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<sst xmlns="http://schemas.openxmlformats.org/spreadsheetml/2006/main" count="19" uniqueCount="19">
  <si>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nF</t>
  </si>
  <si>
    <t>pF</t>
  </si>
  <si>
    <t>nH</t>
  </si>
  <si>
    <t>µH</t>
  </si>
  <si>
    <t>MHz</t>
  </si>
  <si>
    <t>µF</t>
  </si>
  <si>
    <t>Ind (H)</t>
  </si>
  <si>
    <t>Cap (F)</t>
  </si>
  <si>
    <t>Fres (kHz)</t>
  </si>
  <si>
    <t>1/(2 * pi * F *C)</t>
  </si>
  <si>
    <t>2 * PI * F * L</t>
  </si>
  <si>
    <t>ZC</t>
  </si>
  <si>
    <t>ZL</t>
  </si>
  <si>
    <t>Highpass</t>
  </si>
  <si>
    <t>HP-2</t>
  </si>
  <si>
    <t>Zres</t>
  </si>
  <si>
    <t>ZB</t>
  </si>
  <si>
    <t>V</t>
  </si>
  <si>
    <t>1-v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</si>
</sst>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  <numFmt numFmtId="169" formatCode="0.00000"/>
    <numFmt numFmtId="170" formatCode="0.0000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 quotePrefix="1">
      <alignment/>
    </xf>
    <xf numFmtId="2" fontId="0" fillId="0" borderId="0" xfId="0" applyNumberFormat="1" applyFill="1" applyAlignment="1">
      <alignment/>
    </xf>
    <xf numFmtId="0" fontId="0" fillId="2" borderId="1" xfId="0" applyFill="1" applyBorder="1" applyAlignment="1">
      <alignment/>
    </xf>
    <xf numFmtId="9" fontId="0" fillId="0" borderId="0" xfId="17" applyFon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Impedantie versus frequentie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Blad1!$B$8</c:f>
              <c:strCache>
                <c:ptCount val="1"/>
                <c:pt idx="0">
                  <c:v>ZC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Blad1!$A$9:$A$1008</c:f>
              <c:numCache/>
            </c:numRef>
          </c:cat>
          <c:val>
            <c:numRef>
              <c:f>Blad1!$B$9:$B$1008</c:f>
              <c:numCache/>
            </c:numRef>
          </c:val>
          <c:smooth val="0"/>
        </c:ser>
        <c:ser>
          <c:idx val="5"/>
          <c:order val="1"/>
          <c:tx>
            <c:strRef>
              <c:f>Blad1!$F$8</c:f>
              <c:strCache>
                <c:ptCount val="1"/>
                <c:pt idx="0">
                  <c:v>ZL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Blad1!$A$9:$A$1008</c:f>
              <c:numCache/>
            </c:numRef>
          </c:cat>
          <c:val>
            <c:numRef>
              <c:f>Blad1!$F$9:$F$1008</c:f>
              <c:numCache/>
            </c:numRef>
          </c:val>
          <c:smooth val="0"/>
        </c:ser>
        <c:marker val="1"/>
        <c:axId val="43594755"/>
        <c:axId val="56808476"/>
      </c:lineChart>
      <c:catAx>
        <c:axId val="4359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8476"/>
        <c:crosses val="autoZero"/>
        <c:auto val="1"/>
        <c:lblOffset val="100"/>
        <c:noMultiLvlLbl val="0"/>
      </c:catAx>
      <c:valAx>
        <c:axId val="5680847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9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Blad1!$D$8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Blad1!$A$9:$A$508</c:f>
              <c:numCache/>
            </c:numRef>
          </c:cat>
          <c:val>
            <c:numRef>
              <c:f>Blad1!$D$9:$D$508</c:f>
              <c:numCache/>
            </c:numRef>
          </c:val>
          <c:smooth val="0"/>
        </c:ser>
        <c:ser>
          <c:idx val="1"/>
          <c:order val="1"/>
          <c:tx>
            <c:strRef>
              <c:f>Blad1!$E$8</c:f>
              <c:strCache>
                <c:ptCount val="1"/>
                <c:pt idx="0">
                  <c:v>1-v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Blad1!$A$9:$A$508</c:f>
              <c:numCache/>
            </c:numRef>
          </c:cat>
          <c:val>
            <c:numRef>
              <c:f>Blad1!$E$9:$E$508</c:f>
              <c:numCache/>
            </c:numRef>
          </c:val>
          <c:smooth val="0"/>
        </c:ser>
        <c:marker val="1"/>
        <c:axId val="41514237"/>
        <c:axId val="38083814"/>
      </c:line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11</xdr:row>
      <xdr:rowOff>38100</xdr:rowOff>
    </xdr:from>
    <xdr:to>
      <xdr:col>18</xdr:col>
      <xdr:colOff>476250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5248275" y="1838325"/>
        <a:ext cx="5686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35</xdr:row>
      <xdr:rowOff>9525</xdr:rowOff>
    </xdr:from>
    <xdr:to>
      <xdr:col>18</xdr:col>
      <xdr:colOff>523875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5286375" y="5695950"/>
        <a:ext cx="56959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8"/>
  <sheetViews>
    <sheetView tabSelected="1" workbookViewId="0" topLeftCell="A1">
      <selection activeCell="Q5" sqref="Q5"/>
    </sheetView>
  </sheetViews>
  <sheetFormatPr defaultColWidth="9.140625" defaultRowHeight="12.75"/>
  <cols>
    <col min="1" max="1" width="8.421875" style="0" bestFit="1" customWidth="1"/>
    <col min="2" max="2" width="8.8515625" style="2" bestFit="1" customWidth="1"/>
    <col min="3" max="3" width="5.57421875" style="0" bestFit="1" customWidth="1"/>
    <col min="5" max="5" width="8.421875" style="0" bestFit="1" customWidth="1"/>
    <col min="6" max="6" width="9.00390625" style="2" bestFit="1" customWidth="1"/>
    <col min="7" max="7" width="6.57421875" style="0" bestFit="1" customWidth="1"/>
    <col min="8" max="8" width="9.140625" style="2" customWidth="1"/>
    <col min="10" max="10" width="12.00390625" style="0" bestFit="1" customWidth="1"/>
    <col min="11" max="11" width="6.57421875" style="0" bestFit="1" customWidth="1"/>
  </cols>
  <sheetData>
    <row r="1" spans="1:11" ht="13.5" thickBot="1">
      <c r="A1" s="7" t="s">
        <v>7</v>
      </c>
      <c r="B1" s="8" t="s">
        <v>5</v>
      </c>
      <c r="C1" s="4" t="s">
        <v>0</v>
      </c>
      <c r="D1" s="4" t="s">
        <v>1</v>
      </c>
      <c r="E1" s="3"/>
      <c r="F1" s="8" t="s">
        <v>6</v>
      </c>
      <c r="G1" s="4" t="s">
        <v>3</v>
      </c>
      <c r="H1" s="2" t="s">
        <v>2</v>
      </c>
      <c r="J1" s="4" t="s">
        <v>8</v>
      </c>
      <c r="K1" s="4" t="s">
        <v>15</v>
      </c>
    </row>
    <row r="2" spans="1:11" ht="13.5" thickBot="1">
      <c r="A2" s="2">
        <f>B2/1000000</f>
        <v>3.3E-11</v>
      </c>
      <c r="B2" s="2">
        <f>C2/1000</f>
        <v>3.3E-05</v>
      </c>
      <c r="C2" s="2">
        <f>D2/1000</f>
        <v>0.033</v>
      </c>
      <c r="D2" s="13">
        <v>33</v>
      </c>
      <c r="F2" s="2">
        <f>G2/1000000</f>
        <v>8.000000000000001E-07</v>
      </c>
      <c r="G2" s="13">
        <v>0.8</v>
      </c>
      <c r="H2" s="2">
        <f>G2*1000</f>
        <v>800</v>
      </c>
      <c r="J2" s="2">
        <f>1/(2*PI()*SQRT(A2*F2))/1000</f>
        <v>30975.488788781942</v>
      </c>
      <c r="K2" s="9">
        <f>1/(2*PI()*J2*1000*$A$2)</f>
        <v>155.69978883230462</v>
      </c>
    </row>
    <row r="3" spans="1:10" ht="12.75">
      <c r="A3" s="1" t="s">
        <v>13</v>
      </c>
      <c r="D3" s="12">
        <v>70</v>
      </c>
      <c r="G3" s="12">
        <v>0.8</v>
      </c>
      <c r="J3" s="10"/>
    </row>
    <row r="4" spans="1:7" ht="12.75">
      <c r="A4" s="1" t="s">
        <v>14</v>
      </c>
      <c r="D4">
        <v>39.6</v>
      </c>
      <c r="G4">
        <f>37.8/1000</f>
        <v>0.0378</v>
      </c>
    </row>
    <row r="5" ht="12.75">
      <c r="A5" s="1"/>
    </row>
    <row r="6" ht="12.75">
      <c r="A6" s="1"/>
    </row>
    <row r="7" spans="2:6" ht="12.75">
      <c r="B7" s="11" t="s">
        <v>9</v>
      </c>
      <c r="F7" s="11" t="s">
        <v>10</v>
      </c>
    </row>
    <row r="8" spans="1:8" ht="12.75">
      <c r="A8" s="4" t="s">
        <v>4</v>
      </c>
      <c r="B8" s="8" t="s">
        <v>11</v>
      </c>
      <c r="C8" s="4"/>
      <c r="D8" s="4" t="s">
        <v>17</v>
      </c>
      <c r="E8" s="4" t="s">
        <v>18</v>
      </c>
      <c r="F8" s="8" t="s">
        <v>12</v>
      </c>
      <c r="G8" s="5"/>
      <c r="H8" s="8" t="s">
        <v>16</v>
      </c>
    </row>
    <row r="9" spans="1:8" ht="12.75">
      <c r="A9" s="6">
        <v>1</v>
      </c>
      <c r="B9" s="9">
        <f>1/(2*PI()*$A9*1000000*$A$2)</f>
        <v>4822.877063390768</v>
      </c>
      <c r="C9" s="9"/>
      <c r="D9" s="14">
        <f>H9/(B9+H9)</f>
        <v>0.000975813550506052</v>
      </c>
      <c r="E9" s="15">
        <f>1-D9</f>
        <v>0.999024186449494</v>
      </c>
      <c r="F9" s="9">
        <f aca="true" t="shared" si="0" ref="F9:F22">2*PI()*$A9*1000000*$F$2</f>
        <v>5.026548245743669</v>
      </c>
      <c r="G9" s="6"/>
      <c r="H9" s="2">
        <f>1/(1/F9+1/75)</f>
        <v>4.710825678412613</v>
      </c>
    </row>
    <row r="10" spans="1:8" ht="12.75">
      <c r="A10" s="6">
        <v>2</v>
      </c>
      <c r="B10" s="9">
        <f aca="true" t="shared" si="1" ref="B10:B73">1/(2*PI()*$A10*1000000*$A$2)</f>
        <v>2411.438531695384</v>
      </c>
      <c r="C10" s="9"/>
      <c r="D10" s="14">
        <f aca="true" t="shared" si="2" ref="D10:D73">H10/(B10+H10)</f>
        <v>0.0036626985698467985</v>
      </c>
      <c r="E10" s="15">
        <f aca="true" t="shared" si="3" ref="E10:E73">1-D10</f>
        <v>0.9963373014301532</v>
      </c>
      <c r="F10" s="9">
        <f t="shared" si="0"/>
        <v>10.053096491487338</v>
      </c>
      <c r="G10" s="6"/>
      <c r="H10" s="2">
        <f aca="true" t="shared" si="4" ref="H10:H73">1/(1/F10+1/75)</f>
        <v>8.864841704346574</v>
      </c>
    </row>
    <row r="11" spans="1:8" ht="12.75">
      <c r="A11" s="6">
        <v>3</v>
      </c>
      <c r="B11" s="9">
        <f t="shared" si="1"/>
        <v>1607.6256877969224</v>
      </c>
      <c r="C11" s="9"/>
      <c r="D11" s="14">
        <f t="shared" si="2"/>
        <v>0.0077492948926420535</v>
      </c>
      <c r="E11" s="15">
        <f t="shared" si="3"/>
        <v>0.9922507051073579</v>
      </c>
      <c r="F11" s="9">
        <f t="shared" si="0"/>
        <v>15.079644737231009</v>
      </c>
      <c r="G11" s="6"/>
      <c r="H11" s="2">
        <f t="shared" si="4"/>
        <v>12.555259943480667</v>
      </c>
    </row>
    <row r="12" spans="1:8" ht="12.75">
      <c r="A12" s="6">
        <v>4</v>
      </c>
      <c r="B12" s="9">
        <f t="shared" si="1"/>
        <v>1205.719265847692</v>
      </c>
      <c r="C12" s="9"/>
      <c r="D12" s="14">
        <f t="shared" si="2"/>
        <v>0.012979627497302155</v>
      </c>
      <c r="E12" s="15">
        <f t="shared" si="3"/>
        <v>0.9870203725026978</v>
      </c>
      <c r="F12" s="9">
        <f t="shared" si="0"/>
        <v>20.106192982974676</v>
      </c>
      <c r="G12" s="6"/>
      <c r="H12" s="2">
        <f t="shared" si="4"/>
        <v>15.855586544117553</v>
      </c>
    </row>
    <row r="13" spans="1:8" ht="12.75">
      <c r="A13" s="6">
        <v>5</v>
      </c>
      <c r="B13" s="9">
        <f t="shared" si="1"/>
        <v>964.5754126781534</v>
      </c>
      <c r="C13" s="9"/>
      <c r="D13" s="14">
        <f t="shared" si="2"/>
        <v>0.019142331024389485</v>
      </c>
      <c r="E13" s="15">
        <f t="shared" si="3"/>
        <v>0.9808576689756106</v>
      </c>
      <c r="F13" s="9">
        <f t="shared" si="0"/>
        <v>25.13274122871835</v>
      </c>
      <c r="G13" s="6"/>
      <c r="H13" s="2">
        <f t="shared" si="4"/>
        <v>18.82456795872942</v>
      </c>
    </row>
    <row r="14" spans="1:8" ht="12.75">
      <c r="A14" s="6">
        <v>6</v>
      </c>
      <c r="B14" s="9">
        <f t="shared" si="1"/>
        <v>803.8128438984612</v>
      </c>
      <c r="C14" s="9"/>
      <c r="D14" s="14">
        <f t="shared" si="2"/>
        <v>0.02606219609880932</v>
      </c>
      <c r="E14" s="15">
        <f t="shared" si="3"/>
        <v>0.9739378039011907</v>
      </c>
      <c r="F14" s="9">
        <f t="shared" si="0"/>
        <v>30.159289474462017</v>
      </c>
      <c r="G14" s="6"/>
      <c r="H14" s="2">
        <f t="shared" si="4"/>
        <v>21.509718465090675</v>
      </c>
    </row>
    <row r="15" spans="1:8" ht="12.75">
      <c r="A15" s="6">
        <v>7</v>
      </c>
      <c r="B15" s="9">
        <f t="shared" si="1"/>
        <v>688.9824376272525</v>
      </c>
      <c r="C15" s="9"/>
      <c r="D15" s="14">
        <f t="shared" si="2"/>
        <v>0.03359348635843418</v>
      </c>
      <c r="E15" s="15">
        <f t="shared" si="3"/>
        <v>0.9664065136415658</v>
      </c>
      <c r="F15" s="9">
        <f t="shared" si="0"/>
        <v>35.18583772020568</v>
      </c>
      <c r="G15" s="6"/>
      <c r="H15" s="2">
        <f t="shared" si="4"/>
        <v>23.949882159234175</v>
      </c>
    </row>
    <row r="16" spans="1:8" ht="12.75">
      <c r="A16" s="6">
        <v>8</v>
      </c>
      <c r="B16" s="9">
        <f t="shared" si="1"/>
        <v>602.859632923846</v>
      </c>
      <c r="C16" s="9"/>
      <c r="D16" s="14">
        <f t="shared" si="2"/>
        <v>0.04161461789319729</v>
      </c>
      <c r="E16" s="15">
        <f t="shared" si="3"/>
        <v>0.9583853821068027</v>
      </c>
      <c r="F16" s="9">
        <f t="shared" si="0"/>
        <v>40.21238596594935</v>
      </c>
      <c r="G16" s="6"/>
      <c r="H16" s="2">
        <f t="shared" si="4"/>
        <v>26.177124292326948</v>
      </c>
    </row>
    <row r="17" spans="1:8" ht="12.75">
      <c r="A17" s="6">
        <v>9</v>
      </c>
      <c r="B17" s="9">
        <f t="shared" si="1"/>
        <v>535.8752292656409</v>
      </c>
      <c r="C17" s="9"/>
      <c r="D17" s="14">
        <f t="shared" si="2"/>
        <v>0.050023895571584286</v>
      </c>
      <c r="E17" s="15">
        <f t="shared" si="3"/>
        <v>0.9499761044284157</v>
      </c>
      <c r="F17" s="9">
        <f t="shared" si="0"/>
        <v>45.23893421169302</v>
      </c>
      <c r="G17" s="6"/>
      <c r="H17" s="2">
        <f t="shared" si="4"/>
        <v>28.218148207330177</v>
      </c>
    </row>
    <row r="18" spans="1:8" ht="12.75">
      <c r="A18" s="6">
        <v>10</v>
      </c>
      <c r="B18" s="9">
        <f t="shared" si="1"/>
        <v>482.2877063390767</v>
      </c>
      <c r="C18" s="9"/>
      <c r="D18" s="14">
        <f t="shared" si="2"/>
        <v>0.05873607551297613</v>
      </c>
      <c r="E18" s="15">
        <f t="shared" si="3"/>
        <v>0.9412639244870239</v>
      </c>
      <c r="F18" s="9">
        <f t="shared" si="0"/>
        <v>50.2654824574367</v>
      </c>
      <c r="G18" s="6"/>
      <c r="H18" s="2">
        <f t="shared" si="4"/>
        <v>30.095371129781984</v>
      </c>
    </row>
    <row r="19" spans="1:8" ht="12.75">
      <c r="A19" s="6">
        <v>11</v>
      </c>
      <c r="B19" s="9">
        <f t="shared" si="1"/>
        <v>438.4433693991608</v>
      </c>
      <c r="C19" s="9"/>
      <c r="D19" s="14">
        <f t="shared" si="2"/>
        <v>0.06767957793667988</v>
      </c>
      <c r="E19" s="15">
        <f t="shared" si="3"/>
        <v>0.9323204220633201</v>
      </c>
      <c r="F19" s="9">
        <f t="shared" si="0"/>
        <v>55.29203070318035</v>
      </c>
      <c r="G19" s="6"/>
      <c r="H19" s="2">
        <f t="shared" si="4"/>
        <v>31.827750940390423</v>
      </c>
    </row>
    <row r="20" spans="1:8" ht="12.75">
      <c r="A20" s="6">
        <v>12</v>
      </c>
      <c r="B20" s="9">
        <f t="shared" si="1"/>
        <v>401.9064219492306</v>
      </c>
      <c r="C20" s="9"/>
      <c r="D20" s="14">
        <f t="shared" si="2"/>
        <v>0.0767942154154566</v>
      </c>
      <c r="E20" s="15">
        <f t="shared" si="3"/>
        <v>0.9232057845845434</v>
      </c>
      <c r="F20" s="9">
        <f t="shared" si="0"/>
        <v>60.318578948924035</v>
      </c>
      <c r="G20" s="6"/>
      <c r="H20" s="2">
        <f t="shared" si="4"/>
        <v>33.43142867969996</v>
      </c>
    </row>
    <row r="21" spans="1:8" ht="12.75">
      <c r="A21" s="6">
        <v>13</v>
      </c>
      <c r="B21" s="9">
        <f t="shared" si="1"/>
        <v>370.9905433377513</v>
      </c>
      <c r="C21" s="9"/>
      <c r="D21" s="14">
        <f t="shared" si="2"/>
        <v>0.08602933210862326</v>
      </c>
      <c r="E21" s="15">
        <f t="shared" si="3"/>
        <v>0.9139706678913767</v>
      </c>
      <c r="F21" s="9">
        <f t="shared" si="0"/>
        <v>65.3451271946677</v>
      </c>
      <c r="G21" s="6"/>
      <c r="H21" s="2">
        <f t="shared" si="4"/>
        <v>34.92023298252625</v>
      </c>
    </row>
    <row r="22" spans="1:8" ht="12.75">
      <c r="A22" s="6">
        <v>14</v>
      </c>
      <c r="B22" s="9">
        <f t="shared" si="1"/>
        <v>344.49121881362623</v>
      </c>
      <c r="C22" s="9"/>
      <c r="D22" s="14">
        <f t="shared" si="2"/>
        <v>0.09534227261364385</v>
      </c>
      <c r="E22" s="15">
        <f t="shared" si="3"/>
        <v>0.9046577273863562</v>
      </c>
      <c r="F22" s="9">
        <f t="shared" si="0"/>
        <v>70.37167544041137</v>
      </c>
      <c r="G22" s="6"/>
      <c r="H22" s="2">
        <f t="shared" si="4"/>
        <v>36.3060798607517</v>
      </c>
    </row>
    <row r="23" spans="1:8" ht="12.75">
      <c r="A23" s="6">
        <v>15</v>
      </c>
      <c r="B23" s="9">
        <f t="shared" si="1"/>
        <v>321.5251375593845</v>
      </c>
      <c r="C23" s="9"/>
      <c r="D23" s="14">
        <f t="shared" si="2"/>
        <v>0.10469711662530483</v>
      </c>
      <c r="E23" s="15">
        <f t="shared" si="3"/>
        <v>0.8953028833746952</v>
      </c>
      <c r="F23" s="9">
        <f aca="true" t="shared" si="5" ref="F23:F86">2*PI()*$A23*1000000*$F$2</f>
        <v>75.39822368615503</v>
      </c>
      <c r="G23" s="6"/>
      <c r="H23" s="2">
        <f t="shared" si="4"/>
        <v>37.59929231785327</v>
      </c>
    </row>
    <row r="24" spans="1:8" ht="12.75">
      <c r="A24" s="6">
        <v>16</v>
      </c>
      <c r="B24" s="9">
        <f t="shared" si="1"/>
        <v>301.429816461923</v>
      </c>
      <c r="C24" s="9"/>
      <c r="D24" s="14">
        <f t="shared" si="2"/>
        <v>0.1140636290445595</v>
      </c>
      <c r="E24" s="15">
        <f t="shared" si="3"/>
        <v>0.8859363709554405</v>
      </c>
      <c r="F24" s="9">
        <f t="shared" si="5"/>
        <v>80.4247719318987</v>
      </c>
      <c r="G24" s="6"/>
      <c r="H24" s="2">
        <f t="shared" si="4"/>
        <v>38.80885794405628</v>
      </c>
    </row>
    <row r="25" spans="1:8" ht="12.75">
      <c r="A25" s="6">
        <v>17</v>
      </c>
      <c r="B25" s="9">
        <f t="shared" si="1"/>
        <v>283.6986507876922</v>
      </c>
      <c r="C25" s="9"/>
      <c r="D25" s="14">
        <f t="shared" si="2"/>
        <v>0.12341638556292743</v>
      </c>
      <c r="E25" s="15">
        <f t="shared" si="3"/>
        <v>0.8765836144370726</v>
      </c>
      <c r="F25" s="9">
        <f t="shared" si="5"/>
        <v>85.45132017764239</v>
      </c>
      <c r="G25" s="6"/>
      <c r="H25" s="2">
        <f t="shared" si="4"/>
        <v>39.942638092523474</v>
      </c>
    </row>
    <row r="26" spans="1:8" ht="12.75">
      <c r="A26" s="6">
        <v>18</v>
      </c>
      <c r="B26" s="9">
        <f t="shared" si="1"/>
        <v>267.93761463282044</v>
      </c>
      <c r="C26" s="9"/>
      <c r="D26" s="14">
        <f t="shared" si="2"/>
        <v>0.13273404181555942</v>
      </c>
      <c r="E26" s="15">
        <f t="shared" si="3"/>
        <v>0.8672659581844406</v>
      </c>
      <c r="F26" s="9">
        <f t="shared" si="5"/>
        <v>90.47786842338604</v>
      </c>
      <c r="G26" s="6"/>
      <c r="H26" s="2">
        <f t="shared" si="4"/>
        <v>41.00753893198535</v>
      </c>
    </row>
    <row r="27" spans="1:8" ht="12.75">
      <c r="A27" s="6">
        <v>19</v>
      </c>
      <c r="B27" s="9">
        <f t="shared" si="1"/>
        <v>253.83563491530356</v>
      </c>
      <c r="C27" s="9"/>
      <c r="D27" s="14">
        <f t="shared" si="2"/>
        <v>0.141998720502236</v>
      </c>
      <c r="E27" s="15">
        <f t="shared" si="3"/>
        <v>0.8580012794977641</v>
      </c>
      <c r="F27" s="9">
        <f t="shared" si="5"/>
        <v>95.50441666912971</v>
      </c>
      <c r="G27" s="6"/>
      <c r="H27" s="2">
        <f t="shared" si="4"/>
        <v>42.00965224311153</v>
      </c>
    </row>
    <row r="28" spans="1:8" ht="12.75">
      <c r="A28" s="6">
        <v>20</v>
      </c>
      <c r="B28" s="9">
        <f t="shared" si="1"/>
        <v>241.14385316953835</v>
      </c>
      <c r="C28" s="9"/>
      <c r="D28" s="14">
        <f t="shared" si="2"/>
        <v>0.15119549583388292</v>
      </c>
      <c r="E28" s="15">
        <f t="shared" si="3"/>
        <v>0.8488045041661171</v>
      </c>
      <c r="F28" s="9">
        <f t="shared" si="5"/>
        <v>100.5309649148734</v>
      </c>
      <c r="G28" s="6"/>
      <c r="H28" s="2">
        <f t="shared" si="4"/>
        <v>42.954372023603156</v>
      </c>
    </row>
    <row r="29" spans="1:8" ht="12.75">
      <c r="A29" s="6">
        <v>21</v>
      </c>
      <c r="B29" s="9">
        <f t="shared" si="1"/>
        <v>229.66081254241746</v>
      </c>
      <c r="C29" s="9"/>
      <c r="D29" s="14">
        <f t="shared" si="2"/>
        <v>0.1603119585823052</v>
      </c>
      <c r="E29" s="15">
        <f t="shared" si="3"/>
        <v>0.8396880414176948</v>
      </c>
      <c r="F29" s="9">
        <f t="shared" si="5"/>
        <v>105.55751316061706</v>
      </c>
      <c r="G29" s="6"/>
      <c r="H29" s="2">
        <f t="shared" si="4"/>
        <v>43.846491616240776</v>
      </c>
    </row>
    <row r="30" spans="1:8" ht="12.75">
      <c r="A30" s="6">
        <v>22</v>
      </c>
      <c r="B30" s="9">
        <f t="shared" si="1"/>
        <v>219.2216846995804</v>
      </c>
      <c r="C30" s="9"/>
      <c r="D30" s="14">
        <f t="shared" si="2"/>
        <v>0.16933784812640032</v>
      </c>
      <c r="E30" s="15">
        <f t="shared" si="3"/>
        <v>0.8306621518735997</v>
      </c>
      <c r="F30" s="9">
        <f t="shared" si="5"/>
        <v>110.5840614063607</v>
      </c>
      <c r="G30" s="6"/>
      <c r="H30" s="2">
        <f t="shared" si="4"/>
        <v>44.69028505264079</v>
      </c>
    </row>
    <row r="31" spans="1:8" ht="12.75">
      <c r="A31" s="6">
        <v>23</v>
      </c>
      <c r="B31" s="9">
        <f t="shared" si="1"/>
        <v>209.69030710394642</v>
      </c>
      <c r="C31" s="9"/>
      <c r="D31" s="14">
        <f t="shared" si="2"/>
        <v>0.17826474037657172</v>
      </c>
      <c r="E31" s="15">
        <f t="shared" si="3"/>
        <v>0.8217352596234283</v>
      </c>
      <c r="F31" s="9">
        <f t="shared" si="5"/>
        <v>115.61060965210439</v>
      </c>
      <c r="G31" s="6"/>
      <c r="H31" s="2">
        <f t="shared" si="4"/>
        <v>45.489575526427686</v>
      </c>
    </row>
    <row r="32" spans="1:8" ht="12.75">
      <c r="A32" s="6">
        <v>24</v>
      </c>
      <c r="B32" s="9">
        <f t="shared" si="1"/>
        <v>200.9532109746153</v>
      </c>
      <c r="C32" s="9"/>
      <c r="D32" s="14">
        <f t="shared" si="2"/>
        <v>0.18708578245606156</v>
      </c>
      <c r="E32" s="15">
        <f t="shared" si="3"/>
        <v>0.8129142175439384</v>
      </c>
      <c r="F32" s="9">
        <f t="shared" si="5"/>
        <v>120.63715789784807</v>
      </c>
      <c r="G32" s="6"/>
      <c r="H32" s="2">
        <f t="shared" si="4"/>
        <v>46.24779331062919</v>
      </c>
    </row>
    <row r="33" spans="1:8" ht="12.75">
      <c r="A33" s="6">
        <v>25</v>
      </c>
      <c r="B33" s="9">
        <f t="shared" si="1"/>
        <v>192.9150825356307</v>
      </c>
      <c r="C33" s="9"/>
      <c r="D33" s="14">
        <f t="shared" si="2"/>
        <v>0.19579546662774314</v>
      </c>
      <c r="E33" s="15">
        <f t="shared" si="3"/>
        <v>0.8042045333722568</v>
      </c>
      <c r="F33" s="9">
        <f t="shared" si="5"/>
        <v>125.66370614359175</v>
      </c>
      <c r="G33" s="6"/>
      <c r="H33" s="2">
        <f t="shared" si="4"/>
        <v>46.96802497022138</v>
      </c>
    </row>
    <row r="34" spans="1:8" ht="12.75">
      <c r="A34" s="6">
        <v>26</v>
      </c>
      <c r="B34" s="9">
        <f t="shared" si="1"/>
        <v>185.49527166887566</v>
      </c>
      <c r="C34" s="9"/>
      <c r="D34" s="14">
        <f t="shared" si="2"/>
        <v>0.2043894372581915</v>
      </c>
      <c r="E34" s="15">
        <f t="shared" si="3"/>
        <v>0.7956105627418085</v>
      </c>
      <c r="F34" s="9">
        <f t="shared" si="5"/>
        <v>130.6902543893354</v>
      </c>
      <c r="G34" s="6"/>
      <c r="H34" s="2">
        <f t="shared" si="4"/>
        <v>47.653055358894804</v>
      </c>
    </row>
    <row r="35" spans="1:8" ht="12.75">
      <c r="A35" s="6">
        <v>27</v>
      </c>
      <c r="B35" s="9">
        <f t="shared" si="1"/>
        <v>178.6250764218803</v>
      </c>
      <c r="C35" s="6"/>
      <c r="D35" s="14">
        <f t="shared" si="2"/>
        <v>0.21286432567028665</v>
      </c>
      <c r="E35" s="15">
        <f t="shared" si="3"/>
        <v>0.7871356743297133</v>
      </c>
      <c r="F35" s="9">
        <f t="shared" si="5"/>
        <v>135.71680263507906</v>
      </c>
      <c r="G35" s="6"/>
      <c r="H35" s="2">
        <f t="shared" si="4"/>
        <v>48.305403604944516</v>
      </c>
    </row>
    <row r="36" spans="1:8" ht="12.75">
      <c r="A36" s="6">
        <v>28</v>
      </c>
      <c r="B36" s="9">
        <f t="shared" si="1"/>
        <v>172.24560940681312</v>
      </c>
      <c r="C36" s="6"/>
      <c r="D36" s="14">
        <f t="shared" si="2"/>
        <v>0.22121760860018047</v>
      </c>
      <c r="E36" s="15">
        <f t="shared" si="3"/>
        <v>0.7787823913998195</v>
      </c>
      <c r="F36" s="9">
        <f t="shared" si="5"/>
        <v>140.74335088082273</v>
      </c>
      <c r="G36" s="6"/>
      <c r="H36" s="2">
        <f t="shared" si="4"/>
        <v>48.92735406660451</v>
      </c>
    </row>
    <row r="37" spans="1:8" ht="12.75">
      <c r="A37" s="6">
        <v>29</v>
      </c>
      <c r="B37" s="9">
        <f t="shared" si="1"/>
        <v>166.3061056341644</v>
      </c>
      <c r="C37" s="6"/>
      <c r="D37" s="14">
        <f t="shared" si="2"/>
        <v>0.2294474866826555</v>
      </c>
      <c r="E37" s="15">
        <f t="shared" si="3"/>
        <v>0.7705525133173445</v>
      </c>
      <c r="F37" s="9">
        <f t="shared" si="5"/>
        <v>145.76989912656643</v>
      </c>
      <c r="G37" s="6"/>
      <c r="H37" s="2">
        <f t="shared" si="4"/>
        <v>49.520983058586204</v>
      </c>
    </row>
    <row r="38" spans="1:8" ht="12.75">
      <c r="A38" s="6">
        <v>30</v>
      </c>
      <c r="B38" s="9">
        <f t="shared" si="1"/>
        <v>160.76256877969226</v>
      </c>
      <c r="C38" s="6"/>
      <c r="D38" s="14">
        <f t="shared" si="2"/>
        <v>0.2375527799710772</v>
      </c>
      <c r="E38" s="15">
        <f t="shared" si="3"/>
        <v>0.7624472200289227</v>
      </c>
      <c r="F38" s="9">
        <f t="shared" si="5"/>
        <v>150.79644737231007</v>
      </c>
      <c r="G38" s="6"/>
      <c r="H38" s="2">
        <f t="shared" si="4"/>
        <v>50.088182008793616</v>
      </c>
    </row>
    <row r="39" spans="1:8" ht="12.75">
      <c r="A39" s="6">
        <v>31</v>
      </c>
      <c r="B39" s="9">
        <f t="shared" si="1"/>
        <v>155.57667946421833</v>
      </c>
      <c r="C39" s="6"/>
      <c r="D39" s="14">
        <f t="shared" si="2"/>
        <v>0.24553283797834954</v>
      </c>
      <c r="E39" s="15">
        <f t="shared" si="3"/>
        <v>0.7544671620216504</v>
      </c>
      <c r="F39" s="9">
        <f t="shared" si="5"/>
        <v>155.82299561805374</v>
      </c>
      <c r="G39" s="6"/>
      <c r="H39" s="2">
        <f t="shared" si="4"/>
        <v>50.63067758938641</v>
      </c>
    </row>
    <row r="40" spans="1:8" ht="12.75">
      <c r="A40" s="6">
        <v>32</v>
      </c>
      <c r="B40" s="9">
        <f t="shared" si="1"/>
        <v>150.7149082309615</v>
      </c>
      <c r="C40" s="6"/>
      <c r="D40" s="14">
        <f t="shared" si="2"/>
        <v>0.253387462122691</v>
      </c>
      <c r="E40" s="15">
        <f t="shared" si="3"/>
        <v>0.746612537877309</v>
      </c>
      <c r="F40" s="9">
        <f t="shared" si="5"/>
        <v>160.8495438637974</v>
      </c>
      <c r="G40" s="6"/>
      <c r="H40" s="2">
        <f t="shared" si="4"/>
        <v>51.150049273580855</v>
      </c>
    </row>
    <row r="41" spans="1:8" ht="12.75">
      <c r="A41" s="6">
        <v>33</v>
      </c>
      <c r="B41" s="9">
        <f t="shared" si="1"/>
        <v>146.14778979972024</v>
      </c>
      <c r="C41" s="6"/>
      <c r="D41" s="14">
        <f t="shared" si="2"/>
        <v>0.26111683879195</v>
      </c>
      <c r="E41" s="15">
        <f t="shared" si="3"/>
        <v>0.73888316120805</v>
      </c>
      <c r="F41" s="9">
        <f t="shared" si="5"/>
        <v>165.8760921095411</v>
      </c>
      <c r="G41" s="6"/>
      <c r="H41" s="2">
        <f t="shared" si="4"/>
        <v>51.64774469422242</v>
      </c>
    </row>
    <row r="42" spans="1:8" ht="12.75">
      <c r="A42" s="6">
        <v>34</v>
      </c>
      <c r="B42" s="9">
        <f t="shared" si="1"/>
        <v>141.8493253938461</v>
      </c>
      <c r="C42" s="6"/>
      <c r="D42" s="14">
        <f t="shared" si="2"/>
        <v>0.26872148151488134</v>
      </c>
      <c r="E42" s="15">
        <f t="shared" si="3"/>
        <v>0.7312785184851187</v>
      </c>
      <c r="F42" s="9">
        <f t="shared" si="5"/>
        <v>170.90264035528477</v>
      </c>
      <c r="G42" s="6"/>
      <c r="H42" s="2">
        <f t="shared" si="4"/>
        <v>52.125093118671295</v>
      </c>
    </row>
    <row r="43" spans="1:8" ht="12.75">
      <c r="A43" s="6">
        <v>35</v>
      </c>
      <c r="B43" s="9">
        <f t="shared" si="1"/>
        <v>137.79648752545052</v>
      </c>
      <c r="C43" s="6"/>
      <c r="D43" s="14">
        <f t="shared" si="2"/>
        <v>0.2762021809571882</v>
      </c>
      <c r="E43" s="15">
        <f t="shared" si="3"/>
        <v>0.7237978190428118</v>
      </c>
      <c r="F43" s="9">
        <f t="shared" si="5"/>
        <v>175.92918860102844</v>
      </c>
      <c r="G43" s="6"/>
      <c r="H43" s="2">
        <f t="shared" si="4"/>
        <v>52.58331730413548</v>
      </c>
    </row>
    <row r="44" spans="1:8" ht="12.75">
      <c r="A44" s="6">
        <v>36</v>
      </c>
      <c r="B44" s="9">
        <f t="shared" si="1"/>
        <v>133.96880731641022</v>
      </c>
      <c r="C44" s="6"/>
      <c r="D44" s="14">
        <f t="shared" si="2"/>
        <v>0.28355996165222264</v>
      </c>
      <c r="E44" s="15">
        <f t="shared" si="3"/>
        <v>0.7164400383477774</v>
      </c>
      <c r="F44" s="9">
        <f t="shared" si="5"/>
        <v>180.95573684677208</v>
      </c>
      <c r="G44" s="6"/>
      <c r="H44" s="2">
        <f t="shared" si="4"/>
        <v>53.02354395608876</v>
      </c>
    </row>
    <row r="45" spans="1:8" ht="12.75">
      <c r="A45" s="6">
        <v>37</v>
      </c>
      <c r="B45" s="9">
        <f t="shared" si="1"/>
        <v>130.34802874029103</v>
      </c>
      <c r="C45" s="6"/>
      <c r="D45" s="14">
        <f t="shared" si="2"/>
        <v>0.29079604453750507</v>
      </c>
      <c r="E45" s="15">
        <f t="shared" si="3"/>
        <v>0.7092039554624949</v>
      </c>
      <c r="F45" s="9">
        <f t="shared" si="5"/>
        <v>185.98228509251578</v>
      </c>
      <c r="G45" s="6"/>
      <c r="H45" s="2">
        <f t="shared" si="4"/>
        <v>53.44681297810696</v>
      </c>
    </row>
    <row r="46" spans="1:8" ht="12.75">
      <c r="A46" s="6">
        <v>38</v>
      </c>
      <c r="B46" s="9">
        <f t="shared" si="1"/>
        <v>126.91781745765178</v>
      </c>
      <c r="C46" s="6"/>
      <c r="D46" s="14">
        <f t="shared" si="2"/>
        <v>0.29791181450397675</v>
      </c>
      <c r="E46" s="15">
        <f t="shared" si="3"/>
        <v>0.7020881854960233</v>
      </c>
      <c r="F46" s="9">
        <f t="shared" si="5"/>
        <v>191.00883333825942</v>
      </c>
      <c r="G46" s="6"/>
      <c r="H46" s="2">
        <f t="shared" si="4"/>
        <v>53.85408567298517</v>
      </c>
    </row>
    <row r="47" spans="1:8" ht="12.75">
      <c r="A47" s="6">
        <v>39</v>
      </c>
      <c r="B47" s="9">
        <f t="shared" si="1"/>
        <v>123.66351444591712</v>
      </c>
      <c r="C47" s="6"/>
      <c r="D47" s="14">
        <f t="shared" si="2"/>
        <v>0.3049087922794472</v>
      </c>
      <c r="E47" s="15">
        <f t="shared" si="3"/>
        <v>0.6950912077205528</v>
      </c>
      <c r="F47" s="9">
        <f t="shared" si="5"/>
        <v>196.03538158400312</v>
      </c>
      <c r="G47" s="6"/>
      <c r="H47" s="2">
        <f t="shared" si="4"/>
        <v>54.24625203128094</v>
      </c>
    </row>
    <row r="48" spans="1:8" ht="12.75">
      <c r="A48" s="6">
        <v>40</v>
      </c>
      <c r="B48" s="9">
        <f t="shared" si="1"/>
        <v>120.57192658476917</v>
      </c>
      <c r="C48" s="6"/>
      <c r="D48" s="14">
        <f t="shared" si="2"/>
        <v>0.31178861006458475</v>
      </c>
      <c r="E48" s="15">
        <f t="shared" si="3"/>
        <v>0.6882113899354152</v>
      </c>
      <c r="F48" s="9">
        <f t="shared" si="5"/>
        <v>201.0619298297468</v>
      </c>
      <c r="G48" s="6"/>
      <c r="H48" s="2">
        <f t="shared" si="4"/>
        <v>54.62413722359669</v>
      </c>
    </row>
    <row r="49" spans="1:8" ht="12.75">
      <c r="A49" s="6">
        <v>41</v>
      </c>
      <c r="B49" s="9">
        <f t="shared" si="1"/>
        <v>117.63114788757971</v>
      </c>
      <c r="C49" s="6"/>
      <c r="D49" s="14">
        <f t="shared" si="2"/>
        <v>0.3185529904219321</v>
      </c>
      <c r="E49" s="15">
        <f t="shared" si="3"/>
        <v>0.6814470095780679</v>
      </c>
      <c r="F49" s="9">
        <f t="shared" si="5"/>
        <v>206.08847807549043</v>
      </c>
      <c r="G49" s="6"/>
      <c r="H49" s="2">
        <f t="shared" si="4"/>
        <v>54.988507396274976</v>
      </c>
    </row>
    <row r="50" spans="1:8" ht="12.75">
      <c r="A50" s="6">
        <v>42</v>
      </c>
      <c r="B50" s="9">
        <f t="shared" si="1"/>
        <v>114.83040627120873</v>
      </c>
      <c r="C50" s="6"/>
      <c r="D50" s="14">
        <f t="shared" si="2"/>
        <v>0.3252037279882104</v>
      </c>
      <c r="E50" s="15">
        <f t="shared" si="3"/>
        <v>0.6747962720117896</v>
      </c>
      <c r="F50" s="9">
        <f t="shared" si="5"/>
        <v>211.11502632123413</v>
      </c>
      <c r="H50" s="2">
        <f t="shared" si="4"/>
        <v>55.34007485617144</v>
      </c>
    </row>
    <row r="51" spans="1:8" ht="12.75">
      <c r="A51" s="6">
        <v>43</v>
      </c>
      <c r="B51" s="9">
        <f t="shared" si="1"/>
        <v>112.15993170676205</v>
      </c>
      <c r="C51" s="6"/>
      <c r="D51" s="14">
        <f t="shared" si="2"/>
        <v>0.33174267363958326</v>
      </c>
      <c r="E51" s="15">
        <f t="shared" si="3"/>
        <v>0.6682573263604168</v>
      </c>
      <c r="F51" s="9">
        <f t="shared" si="5"/>
        <v>216.14157456697777</v>
      </c>
      <c r="H51" s="2">
        <f t="shared" si="4"/>
        <v>55.679502718338306</v>
      </c>
    </row>
    <row r="52" spans="1:8" ht="12.75">
      <c r="A52" s="6">
        <v>44</v>
      </c>
      <c r="B52" s="9">
        <f t="shared" si="1"/>
        <v>109.6108423497902</v>
      </c>
      <c r="C52" s="6"/>
      <c r="D52" s="14">
        <f t="shared" si="2"/>
        <v>0.33817172079023716</v>
      </c>
      <c r="E52" s="15">
        <f t="shared" si="3"/>
        <v>0.6618282792097628</v>
      </c>
      <c r="F52" s="9">
        <f t="shared" si="5"/>
        <v>221.1681228127214</v>
      </c>
      <c r="H52" s="2">
        <f t="shared" si="4"/>
        <v>56.00740908042657</v>
      </c>
    </row>
    <row r="53" spans="1:8" ht="12.75">
      <c r="A53" s="6">
        <v>45</v>
      </c>
      <c r="B53" s="9">
        <f t="shared" si="1"/>
        <v>107.17504585312817</v>
      </c>
      <c r="C53" s="6"/>
      <c r="D53" s="14">
        <f t="shared" si="2"/>
        <v>0.34449279354795626</v>
      </c>
      <c r="E53" s="15">
        <f t="shared" si="3"/>
        <v>0.6555072064520437</v>
      </c>
      <c r="F53" s="9">
        <f t="shared" si="5"/>
        <v>226.19467105846513</v>
      </c>
      <c r="H53" s="2">
        <f t="shared" si="4"/>
        <v>56.32437077909613</v>
      </c>
    </row>
    <row r="54" spans="1:8" ht="12.75">
      <c r="A54" s="6">
        <v>46</v>
      </c>
      <c r="B54" s="9">
        <f t="shared" si="1"/>
        <v>104.84515355197321</v>
      </c>
      <c r="C54" s="6"/>
      <c r="D54" s="14">
        <f t="shared" si="2"/>
        <v>0.3507078364874686</v>
      </c>
      <c r="E54" s="15">
        <f t="shared" si="3"/>
        <v>0.6492921635125314</v>
      </c>
      <c r="F54" s="9">
        <f t="shared" si="5"/>
        <v>231.22121930420877</v>
      </c>
      <c r="H54" s="2">
        <f t="shared" si="4"/>
        <v>56.63092677646232</v>
      </c>
    </row>
    <row r="55" spans="1:8" ht="12.75">
      <c r="A55" s="6">
        <v>47</v>
      </c>
      <c r="B55" s="9">
        <f t="shared" si="1"/>
        <v>102.61440560405889</v>
      </c>
      <c r="C55" s="6"/>
      <c r="D55" s="14">
        <f t="shared" si="2"/>
        <v>0.3568188058341766</v>
      </c>
      <c r="E55" s="15">
        <f t="shared" si="3"/>
        <v>0.6431811941658234</v>
      </c>
      <c r="F55" s="9">
        <f t="shared" si="5"/>
        <v>236.24776754995247</v>
      </c>
      <c r="H55" s="2">
        <f t="shared" si="4"/>
        <v>56.92758121840268</v>
      </c>
    </row>
    <row r="56" spans="1:8" ht="12.75">
      <c r="A56" s="6">
        <v>48</v>
      </c>
      <c r="B56" s="9">
        <f t="shared" si="1"/>
        <v>100.47660548730765</v>
      </c>
      <c r="C56" s="6"/>
      <c r="D56" s="14">
        <f t="shared" si="2"/>
        <v>0.3628276618782311</v>
      </c>
      <c r="E56" s="15">
        <f t="shared" si="3"/>
        <v>0.6371723381217689</v>
      </c>
      <c r="F56" s="9">
        <f t="shared" si="5"/>
        <v>241.27431579569614</v>
      </c>
      <c r="H56" s="2">
        <f t="shared" si="4"/>
        <v>57.21480620122949</v>
      </c>
    </row>
    <row r="57" spans="1:8" ht="12.75">
      <c r="A57" s="6">
        <v>49</v>
      </c>
      <c r="B57" s="9">
        <f t="shared" si="1"/>
        <v>98.42606251817892</v>
      </c>
      <c r="C57" s="6"/>
      <c r="D57" s="14">
        <f t="shared" si="2"/>
        <v>0.36873636246246816</v>
      </c>
      <c r="E57" s="15">
        <f t="shared" si="3"/>
        <v>0.6312636375375318</v>
      </c>
      <c r="F57" s="9">
        <f t="shared" si="5"/>
        <v>246.30086404143978</v>
      </c>
      <c r="H57" s="2">
        <f t="shared" si="4"/>
        <v>57.49304427866551</v>
      </c>
    </row>
    <row r="58" spans="1:8" ht="12.75">
      <c r="A58" s="6">
        <v>50</v>
      </c>
      <c r="B58" s="9">
        <f t="shared" si="1"/>
        <v>96.45754126781534</v>
      </c>
      <c r="C58" s="6"/>
      <c r="D58" s="14">
        <f t="shared" si="2"/>
        <v>0.3745468574080267</v>
      </c>
      <c r="E58" s="15">
        <f t="shared" si="3"/>
        <v>0.6254531425919734</v>
      </c>
      <c r="F58" s="9">
        <f t="shared" si="5"/>
        <v>251.3274122871835</v>
      </c>
      <c r="H58" s="2">
        <f t="shared" si="4"/>
        <v>57.76271073712393</v>
      </c>
    </row>
    <row r="59" spans="1:8" ht="12.75">
      <c r="A59" s="6">
        <v>51</v>
      </c>
      <c r="B59" s="9">
        <f t="shared" si="1"/>
        <v>94.56621692923073</v>
      </c>
      <c r="C59" s="6"/>
      <c r="D59" s="14">
        <f t="shared" si="2"/>
        <v>0.3802610837590055</v>
      </c>
      <c r="E59" s="15">
        <f t="shared" si="3"/>
        <v>0.6197389162409945</v>
      </c>
      <c r="F59" s="9">
        <f t="shared" si="5"/>
        <v>256.35396053292715</v>
      </c>
      <c r="H59" s="2">
        <f t="shared" si="4"/>
        <v>58.02419566389629</v>
      </c>
    </row>
    <row r="60" spans="1:8" ht="12.75">
      <c r="A60" s="6">
        <v>52</v>
      </c>
      <c r="B60" s="9">
        <f t="shared" si="1"/>
        <v>92.74763583443783</v>
      </c>
      <c r="C60" s="6"/>
      <c r="D60" s="14">
        <f t="shared" si="2"/>
        <v>0.3858809617426857</v>
      </c>
      <c r="E60" s="15">
        <f t="shared" si="3"/>
        <v>0.6141190382573143</v>
      </c>
      <c r="F60" s="9">
        <f t="shared" si="5"/>
        <v>261.3805087786708</v>
      </c>
      <c r="H60" s="2">
        <f t="shared" si="4"/>
        <v>58.277865829910205</v>
      </c>
    </row>
    <row r="61" spans="1:8" ht="12.75">
      <c r="A61" s="6">
        <v>53</v>
      </c>
      <c r="B61" s="9">
        <f t="shared" si="1"/>
        <v>90.99768044133523</v>
      </c>
      <c r="C61" s="6"/>
      <c r="D61" s="14">
        <f t="shared" si="2"/>
        <v>0.39140839135497985</v>
      </c>
      <c r="E61" s="15">
        <f t="shared" si="3"/>
        <v>0.6085916086450202</v>
      </c>
      <c r="F61" s="9">
        <f t="shared" si="5"/>
        <v>266.4070570244145</v>
      </c>
      <c r="H61" s="2">
        <f t="shared" si="4"/>
        <v>58.52406640616761</v>
      </c>
    </row>
    <row r="62" spans="1:8" ht="12.75">
      <c r="A62" s="6">
        <v>54</v>
      </c>
      <c r="B62" s="9">
        <f t="shared" si="1"/>
        <v>89.31253821094015</v>
      </c>
      <c r="C62" s="6"/>
      <c r="D62" s="14">
        <f t="shared" si="2"/>
        <v>0.3968452494921678</v>
      </c>
      <c r="E62" s="15">
        <f t="shared" si="3"/>
        <v>0.6031547505078322</v>
      </c>
      <c r="F62" s="9">
        <f t="shared" si="5"/>
        <v>271.4336052701581</v>
      </c>
      <c r="H62" s="2">
        <f t="shared" si="4"/>
        <v>58.763122530756</v>
      </c>
    </row>
    <row r="63" spans="1:8" ht="12.75">
      <c r="A63" s="6">
        <v>55</v>
      </c>
      <c r="B63" s="9">
        <f t="shared" si="1"/>
        <v>87.68867387983214</v>
      </c>
      <c r="C63" s="6"/>
      <c r="D63" s="14">
        <f t="shared" si="2"/>
        <v>0.40219338755987327</v>
      </c>
      <c r="E63" s="15">
        <f t="shared" si="3"/>
        <v>0.5978066124401267</v>
      </c>
      <c r="F63" s="9">
        <f t="shared" si="5"/>
        <v>276.4601535159018</v>
      </c>
      <c r="H63" s="2">
        <f t="shared" si="4"/>
        <v>58.99534074139219</v>
      </c>
    </row>
    <row r="64" spans="1:8" ht="12.75">
      <c r="A64" s="6">
        <v>56</v>
      </c>
      <c r="B64" s="9">
        <f t="shared" si="1"/>
        <v>86.12280470340656</v>
      </c>
      <c r="C64" s="6"/>
      <c r="D64" s="14">
        <f t="shared" si="2"/>
        <v>0.4074546294988411</v>
      </c>
      <c r="E64" s="15">
        <f t="shared" si="3"/>
        <v>0.592545370501159</v>
      </c>
      <c r="F64" s="9">
        <f t="shared" si="5"/>
        <v>281.48670176164546</v>
      </c>
      <c r="H64" s="2">
        <f t="shared" si="4"/>
        <v>59.22101028677083</v>
      </c>
    </row>
    <row r="65" spans="1:8" ht="12.75">
      <c r="A65" s="6">
        <v>57</v>
      </c>
      <c r="B65" s="9">
        <f t="shared" si="1"/>
        <v>84.61187830510119</v>
      </c>
      <c r="C65" s="6"/>
      <c r="D65" s="14">
        <f t="shared" si="2"/>
        <v>0.4126307701745715</v>
      </c>
      <c r="E65" s="15">
        <f t="shared" si="3"/>
        <v>0.5873692298254285</v>
      </c>
      <c r="F65" s="9">
        <f t="shared" si="5"/>
        <v>286.51325000738916</v>
      </c>
      <c r="H65" s="2">
        <f t="shared" si="4"/>
        <v>59.440404328513466</v>
      </c>
    </row>
    <row r="66" spans="1:8" ht="12.75">
      <c r="A66" s="6">
        <v>58</v>
      </c>
      <c r="B66" s="9">
        <f t="shared" si="1"/>
        <v>83.1530528170822</v>
      </c>
      <c r="C66" s="6"/>
      <c r="D66" s="14">
        <f t="shared" si="2"/>
        <v>0.41772357408439814</v>
      </c>
      <c r="E66" s="15">
        <f t="shared" si="3"/>
        <v>0.5822764259156019</v>
      </c>
      <c r="F66" s="9">
        <f t="shared" si="5"/>
        <v>291.53979825313286</v>
      </c>
      <c r="H66" s="2">
        <f t="shared" si="4"/>
        <v>59.65378104422001</v>
      </c>
    </row>
    <row r="67" spans="1:8" ht="12.75">
      <c r="A67" s="6">
        <v>59</v>
      </c>
      <c r="B67" s="9">
        <f t="shared" si="1"/>
        <v>81.74367904052149</v>
      </c>
      <c r="C67" s="6"/>
      <c r="D67" s="14">
        <f t="shared" si="2"/>
        <v>0.4227347743412962</v>
      </c>
      <c r="E67" s="15">
        <f t="shared" si="3"/>
        <v>0.5772652256587039</v>
      </c>
      <c r="F67" s="9">
        <f t="shared" si="5"/>
        <v>296.5663464988765</v>
      </c>
      <c r="H67" s="2">
        <f t="shared" si="4"/>
        <v>59.861384640987644</v>
      </c>
    </row>
    <row r="68" spans="1:8" ht="12.75">
      <c r="A68" s="6">
        <v>60</v>
      </c>
      <c r="B68" s="9">
        <f t="shared" si="1"/>
        <v>80.38128438984613</v>
      </c>
      <c r="C68" s="6"/>
      <c r="D68" s="14">
        <f t="shared" si="2"/>
        <v>0.4276660718986915</v>
      </c>
      <c r="E68" s="15">
        <f t="shared" si="3"/>
        <v>0.5723339281013085</v>
      </c>
      <c r="F68" s="9">
        <f t="shared" si="5"/>
        <v>301.59289474462014</v>
      </c>
      <c r="H68" s="2">
        <f t="shared" si="4"/>
        <v>60.06344628776255</v>
      </c>
    </row>
    <row r="69" spans="1:8" ht="12.75">
      <c r="A69" s="6">
        <v>61</v>
      </c>
      <c r="B69" s="9">
        <f t="shared" si="1"/>
        <v>79.06355841624209</v>
      </c>
      <c r="C69" s="6"/>
      <c r="D69" s="14">
        <f t="shared" si="2"/>
        <v>0.4325191349848924</v>
      </c>
      <c r="E69" s="15">
        <f t="shared" si="3"/>
        <v>0.5674808650151075</v>
      </c>
      <c r="F69" s="9">
        <f t="shared" si="5"/>
        <v>306.61944299036384</v>
      </c>
      <c r="H69" s="2">
        <f t="shared" si="4"/>
        <v>60.26018497400816</v>
      </c>
    </row>
    <row r="70" spans="1:8" ht="12.75">
      <c r="A70" s="6">
        <v>62</v>
      </c>
      <c r="B70" s="9">
        <f t="shared" si="1"/>
        <v>77.78833973210916</v>
      </c>
      <c r="C70" s="6"/>
      <c r="D70" s="14">
        <f t="shared" si="2"/>
        <v>0.4372955987195835</v>
      </c>
      <c r="E70" s="15">
        <f t="shared" si="3"/>
        <v>0.5627044012804165</v>
      </c>
      <c r="F70" s="9">
        <f t="shared" si="5"/>
        <v>311.6459912361075</v>
      </c>
      <c r="H70" s="2">
        <f t="shared" si="4"/>
        <v>60.4518083013951</v>
      </c>
    </row>
    <row r="71" spans="1:8" ht="12.75">
      <c r="A71" s="6">
        <v>63</v>
      </c>
      <c r="B71" s="9">
        <f t="shared" si="1"/>
        <v>76.55360418080583</v>
      </c>
      <c r="C71" s="6"/>
      <c r="D71" s="14">
        <f t="shared" si="2"/>
        <v>0.4419970648881586</v>
      </c>
      <c r="E71" s="15">
        <f t="shared" si="3"/>
        <v>0.5580029351118414</v>
      </c>
      <c r="F71" s="9">
        <f t="shared" si="5"/>
        <v>316.6725394818512</v>
      </c>
      <c r="H71" s="2">
        <f t="shared" si="4"/>
        <v>60.63851321453021</v>
      </c>
    </row>
    <row r="72" spans="1:8" ht="12.75">
      <c r="A72" s="6">
        <v>64</v>
      </c>
      <c r="B72" s="9">
        <f t="shared" si="1"/>
        <v>75.35745411548075</v>
      </c>
      <c r="C72" s="6"/>
      <c r="D72" s="14">
        <f t="shared" si="2"/>
        <v>0.4466251018526016</v>
      </c>
      <c r="E72" s="15">
        <f t="shared" si="3"/>
        <v>0.5533748981473984</v>
      </c>
      <c r="F72" s="9">
        <f t="shared" si="5"/>
        <v>321.6990877275948</v>
      </c>
      <c r="H72" s="2">
        <f t="shared" si="4"/>
        <v>60.82048667613127</v>
      </c>
    </row>
    <row r="73" spans="1:8" ht="12.75">
      <c r="A73" s="6">
        <v>65</v>
      </c>
      <c r="B73" s="9">
        <f t="shared" si="1"/>
        <v>74.19810866755027</v>
      </c>
      <c r="C73" s="6"/>
      <c r="D73" s="14">
        <f t="shared" si="2"/>
        <v>0.4511812445801985</v>
      </c>
      <c r="E73" s="15">
        <f t="shared" si="3"/>
        <v>0.5488187554198015</v>
      </c>
      <c r="F73" s="9">
        <f t="shared" si="5"/>
        <v>326.7256359733385</v>
      </c>
      <c r="H73" s="2">
        <f t="shared" si="4"/>
        <v>60.99790629151355</v>
      </c>
    </row>
    <row r="74" spans="1:8" ht="12.75">
      <c r="A74" s="6">
        <v>66</v>
      </c>
      <c r="B74" s="9">
        <f aca="true" t="shared" si="6" ref="B74:B137">1/(2*PI()*$A74*1000000*$A$2)</f>
        <v>73.07389489986012</v>
      </c>
      <c r="C74" s="6"/>
      <c r="D74" s="14">
        <f aca="true" t="shared" si="7" ref="D74:D137">H74/(B74+H74)</f>
        <v>0.4556669947736171</v>
      </c>
      <c r="E74" s="15">
        <f aca="true" t="shared" si="8" ref="E74:E137">1-D74</f>
        <v>0.5443330052263828</v>
      </c>
      <c r="F74" s="9">
        <f t="shared" si="5"/>
        <v>331.7521842190822</v>
      </c>
      <c r="H74" s="2">
        <f aca="true" t="shared" si="9" ref="H74:H137">1/(1/F74+1/75)</f>
        <v>61.17094088677272</v>
      </c>
    </row>
    <row r="75" spans="1:8" ht="12.75">
      <c r="A75" s="6">
        <v>67</v>
      </c>
      <c r="B75" s="9">
        <f t="shared" si="6"/>
        <v>71.983239752101</v>
      </c>
      <c r="C75" s="6"/>
      <c r="D75" s="14">
        <f t="shared" si="7"/>
        <v>0.46008382108788587</v>
      </c>
      <c r="E75" s="15">
        <f t="shared" si="8"/>
        <v>0.5399161789121141</v>
      </c>
      <c r="F75" s="9">
        <f t="shared" si="5"/>
        <v>336.77873246482585</v>
      </c>
      <c r="H75" s="2">
        <f t="shared" si="9"/>
        <v>61.33975104462082</v>
      </c>
    </row>
    <row r="76" spans="1:8" ht="12.75">
      <c r="A76" s="6">
        <v>68</v>
      </c>
      <c r="B76" s="9">
        <f t="shared" si="6"/>
        <v>70.92466269692305</v>
      </c>
      <c r="C76" s="6"/>
      <c r="D76" s="14">
        <f t="shared" si="7"/>
        <v>0.4644331594215428</v>
      </c>
      <c r="E76" s="15">
        <f t="shared" si="8"/>
        <v>0.5355668405784573</v>
      </c>
      <c r="F76" s="9">
        <f t="shared" si="5"/>
        <v>341.80528071056955</v>
      </c>
      <c r="H76" s="2">
        <f t="shared" si="9"/>
        <v>61.5044896014501</v>
      </c>
    </row>
    <row r="77" spans="1:8" ht="12.75">
      <c r="A77" s="6">
        <v>69</v>
      </c>
      <c r="B77" s="9">
        <f t="shared" si="6"/>
        <v>69.8967690346488</v>
      </c>
      <c r="C77" s="6"/>
      <c r="D77" s="14">
        <f t="shared" si="7"/>
        <v>0.46871641327077024</v>
      </c>
      <c r="E77" s="15">
        <f t="shared" si="8"/>
        <v>0.5312835867292298</v>
      </c>
      <c r="F77" s="9">
        <f t="shared" si="5"/>
        <v>346.8318289563132</v>
      </c>
      <c r="H77" s="2">
        <f t="shared" si="9"/>
        <v>61.66530210885876</v>
      </c>
    </row>
    <row r="78" spans="1:8" ht="12.75">
      <c r="A78" s="6">
        <v>70</v>
      </c>
      <c r="B78" s="9">
        <f t="shared" si="6"/>
        <v>68.89824376272526</v>
      </c>
      <c r="C78" s="6"/>
      <c r="D78" s="14">
        <f t="shared" si="7"/>
        <v>0.4729349541366824</v>
      </c>
      <c r="E78" s="15">
        <f t="shared" si="8"/>
        <v>0.5270650458633176</v>
      </c>
      <c r="F78" s="9">
        <f t="shared" si="5"/>
        <v>351.8583772020569</v>
      </c>
      <c r="H78" s="2">
        <f t="shared" si="9"/>
        <v>61.82232726256802</v>
      </c>
    </row>
    <row r="79" spans="1:8" ht="12.75">
      <c r="A79" s="6">
        <v>71</v>
      </c>
      <c r="B79" s="9">
        <f t="shared" si="6"/>
        <v>67.92784596325025</v>
      </c>
      <c r="C79" s="6"/>
      <c r="D79" s="14">
        <f t="shared" si="7"/>
        <v>0.47709012197712924</v>
      </c>
      <c r="E79" s="15">
        <f t="shared" si="8"/>
        <v>0.5229098780228707</v>
      </c>
      <c r="F79" s="9">
        <f t="shared" si="5"/>
        <v>356.8849254478005</v>
      </c>
      <c r="H79" s="2">
        <f t="shared" si="9"/>
        <v>61.975697301387136</v>
      </c>
    </row>
    <row r="80" spans="1:8" ht="12.75">
      <c r="A80" s="6">
        <v>72</v>
      </c>
      <c r="B80" s="9">
        <f t="shared" si="6"/>
        <v>66.98440365820511</v>
      </c>
      <c r="C80" s="6"/>
      <c r="D80" s="14">
        <f t="shared" si="7"/>
        <v>0.4811832256954309</v>
      </c>
      <c r="E80" s="15">
        <f t="shared" si="8"/>
        <v>0.5188167743045691</v>
      </c>
      <c r="F80" s="9">
        <f t="shared" si="5"/>
        <v>361.91147369354417</v>
      </c>
      <c r="H80" s="2">
        <f t="shared" si="9"/>
        <v>62.12553837863856</v>
      </c>
    </row>
    <row r="81" spans="1:8" ht="12.75">
      <c r="A81" s="6">
        <v>73</v>
      </c>
      <c r="B81" s="9">
        <f t="shared" si="6"/>
        <v>66.06680908754477</v>
      </c>
      <c r="C81" s="6"/>
      <c r="D81" s="14">
        <f t="shared" si="7"/>
        <v>0.485215543659392</v>
      </c>
      <c r="E81" s="15">
        <f t="shared" si="8"/>
        <v>0.514784456340608</v>
      </c>
      <c r="F81" s="9">
        <f t="shared" si="5"/>
        <v>366.93802193928786</v>
      </c>
      <c r="H81" s="2">
        <f t="shared" si="9"/>
        <v>62.27197090823575</v>
      </c>
    </row>
    <row r="82" spans="1:8" ht="12.75">
      <c r="A82" s="6">
        <v>74</v>
      </c>
      <c r="B82" s="9">
        <f t="shared" si="6"/>
        <v>65.17401437014551</v>
      </c>
      <c r="C82" s="6"/>
      <c r="D82" s="14">
        <f t="shared" si="7"/>
        <v>0.48918832424475645</v>
      </c>
      <c r="E82" s="15">
        <f t="shared" si="8"/>
        <v>0.5108116757552436</v>
      </c>
      <c r="F82" s="9">
        <f t="shared" si="5"/>
        <v>371.96457018503156</v>
      </c>
      <c r="H82" s="2">
        <f t="shared" si="9"/>
        <v>62.415109887409194</v>
      </c>
    </row>
    <row r="83" spans="1:8" ht="12.75">
      <c r="A83" s="6">
        <v>75</v>
      </c>
      <c r="B83" s="9">
        <f t="shared" si="6"/>
        <v>64.3050275118769</v>
      </c>
      <c r="C83" s="6"/>
      <c r="D83" s="14">
        <f t="shared" si="7"/>
        <v>0.4931027863979966</v>
      </c>
      <c r="E83" s="15">
        <f t="shared" si="8"/>
        <v>0.5068972136020033</v>
      </c>
      <c r="F83" s="9">
        <f t="shared" si="5"/>
        <v>376.9911184307752</v>
      </c>
      <c r="H83" s="2">
        <f t="shared" si="9"/>
        <v>62.55506519789835</v>
      </c>
    </row>
    <row r="84" spans="1:8" ht="12.75">
      <c r="A84" s="6">
        <v>76</v>
      </c>
      <c r="B84" s="9">
        <f t="shared" si="6"/>
        <v>63.45890872882589</v>
      </c>
      <c r="C84" s="6"/>
      <c r="D84" s="14">
        <f t="shared" si="7"/>
        <v>0.49696012021396335</v>
      </c>
      <c r="E84" s="15">
        <f t="shared" si="8"/>
        <v>0.5030398797860367</v>
      </c>
      <c r="F84" s="9">
        <f t="shared" si="5"/>
        <v>382.01766667651884</v>
      </c>
      <c r="H84" s="2">
        <f t="shared" si="9"/>
        <v>62.69194188726751</v>
      </c>
    </row>
    <row r="85" spans="1:8" ht="12.75">
      <c r="A85" s="6">
        <v>77</v>
      </c>
      <c r="B85" s="9">
        <f t="shared" si="6"/>
        <v>62.63476705702295</v>
      </c>
      <c r="C85" s="6"/>
      <c r="D85" s="14">
        <f t="shared" si="7"/>
        <v>0.5007614875244929</v>
      </c>
      <c r="E85" s="15">
        <f t="shared" si="8"/>
        <v>0.4992385124755071</v>
      </c>
      <c r="F85" s="9">
        <f t="shared" si="5"/>
        <v>387.04421492226254</v>
      </c>
      <c r="H85" s="2">
        <f t="shared" si="9"/>
        <v>62.82584043185913</v>
      </c>
    </row>
    <row r="86" spans="1:8" ht="12.75">
      <c r="A86" s="6">
        <v>78</v>
      </c>
      <c r="B86" s="9">
        <f t="shared" si="6"/>
        <v>61.83175722295856</v>
      </c>
      <c r="C86" s="6"/>
      <c r="D86" s="14">
        <f t="shared" si="7"/>
        <v>0.5045080224945626</v>
      </c>
      <c r="E86" s="15">
        <f t="shared" si="8"/>
        <v>0.4954919775054374</v>
      </c>
      <c r="F86" s="9">
        <f t="shared" si="5"/>
        <v>392.07076316800624</v>
      </c>
      <c r="H86" s="2">
        <f t="shared" si="9"/>
        <v>62.956856982767995</v>
      </c>
    </row>
    <row r="87" spans="1:8" ht="12.75">
      <c r="A87" s="6">
        <v>79</v>
      </c>
      <c r="B87" s="9">
        <f t="shared" si="6"/>
        <v>61.04907675178187</v>
      </c>
      <c r="C87" s="6"/>
      <c r="D87" s="14">
        <f t="shared" si="7"/>
        <v>0.5082008322230316</v>
      </c>
      <c r="E87" s="15">
        <f t="shared" si="8"/>
        <v>0.4917991677769684</v>
      </c>
      <c r="F87" s="9">
        <f aca="true" t="shared" si="10" ref="F87:F150">2*PI()*$A87*1000000*$F$2</f>
        <v>397.09731141374994</v>
      </c>
      <c r="H87" s="2">
        <f t="shared" si="9"/>
        <v>63.08508359610163</v>
      </c>
    </row>
    <row r="88" spans="1:8" ht="12.75">
      <c r="A88" s="6">
        <v>80</v>
      </c>
      <c r="B88" s="9">
        <f t="shared" si="6"/>
        <v>60.28596329238459</v>
      </c>
      <c r="C88" s="6"/>
      <c r="D88" s="14">
        <f t="shared" si="7"/>
        <v>0.511840997345389</v>
      </c>
      <c r="E88" s="15">
        <f t="shared" si="8"/>
        <v>0.488159002654611</v>
      </c>
      <c r="F88" s="9">
        <f t="shared" si="10"/>
        <v>402.1238596594936</v>
      </c>
      <c r="H88" s="2">
        <f t="shared" si="9"/>
        <v>63.21060844868591</v>
      </c>
    </row>
    <row r="89" spans="1:8" ht="12.75">
      <c r="A89" s="6">
        <v>81</v>
      </c>
      <c r="B89" s="9">
        <f t="shared" si="6"/>
        <v>59.541692140626765</v>
      </c>
      <c r="C89" s="6"/>
      <c r="D89" s="14">
        <f t="shared" si="7"/>
        <v>0.5154295726362815</v>
      </c>
      <c r="E89" s="15">
        <f t="shared" si="8"/>
        <v>0.48457042736371847</v>
      </c>
      <c r="F89" s="9">
        <f t="shared" si="10"/>
        <v>407.15040790523716</v>
      </c>
      <c r="H89" s="2">
        <f t="shared" si="9"/>
        <v>63.33351604027773</v>
      </c>
    </row>
    <row r="90" spans="1:8" ht="12.75">
      <c r="A90" s="6">
        <v>82</v>
      </c>
      <c r="B90" s="9">
        <f t="shared" si="6"/>
        <v>58.81557394378986</v>
      </c>
      <c r="C90" s="6"/>
      <c r="D90" s="14">
        <f t="shared" si="7"/>
        <v>0.5189675876098903</v>
      </c>
      <c r="E90" s="15">
        <f t="shared" si="8"/>
        <v>0.48103241239010974</v>
      </c>
      <c r="F90" s="9">
        <f t="shared" si="10"/>
        <v>412.17695615098086</v>
      </c>
      <c r="H90" s="2">
        <f t="shared" si="9"/>
        <v>63.45388738325965</v>
      </c>
    </row>
    <row r="91" spans="1:8" ht="12.75">
      <c r="A91" s="6">
        <v>83</v>
      </c>
      <c r="B91" s="9">
        <f t="shared" si="6"/>
        <v>58.10695257097311</v>
      </c>
      <c r="C91" s="6"/>
      <c r="D91" s="14">
        <f t="shared" si="7"/>
        <v>0.522456047116502</v>
      </c>
      <c r="E91" s="15">
        <f t="shared" si="8"/>
        <v>0.47754395288349805</v>
      </c>
      <c r="F91" s="9">
        <f t="shared" si="10"/>
        <v>417.2035043967246</v>
      </c>
      <c r="H91" s="2">
        <f t="shared" si="9"/>
        <v>63.57180018071112</v>
      </c>
    </row>
    <row r="92" spans="1:8" ht="12.75">
      <c r="A92" s="6">
        <v>84</v>
      </c>
      <c r="B92" s="9">
        <f t="shared" si="6"/>
        <v>57.415203135604365</v>
      </c>
      <c r="C92" s="6"/>
      <c r="D92" s="14">
        <f t="shared" si="7"/>
        <v>0.5258959319338535</v>
      </c>
      <c r="E92" s="15">
        <f t="shared" si="8"/>
        <v>0.47410406806614647</v>
      </c>
      <c r="F92" s="9">
        <f t="shared" si="10"/>
        <v>422.23005264246825</v>
      </c>
      <c r="H92" s="2">
        <f t="shared" si="9"/>
        <v>63.687328993678825</v>
      </c>
    </row>
    <row r="93" spans="1:8" ht="12.75">
      <c r="A93" s="6">
        <v>85</v>
      </c>
      <c r="B93" s="9">
        <f t="shared" si="6"/>
        <v>56.73973015753844</v>
      </c>
      <c r="C93" s="6"/>
      <c r="D93" s="14">
        <f t="shared" si="7"/>
        <v>0.5292881993520399</v>
      </c>
      <c r="E93" s="15">
        <f t="shared" si="8"/>
        <v>0.47071180064796014</v>
      </c>
      <c r="F93" s="9">
        <f t="shared" si="10"/>
        <v>427.2566008882119</v>
      </c>
      <c r="H93" s="2">
        <f t="shared" si="9"/>
        <v>63.8005453984029</v>
      </c>
    </row>
    <row r="94" spans="1:8" ht="12.75">
      <c r="A94" s="6">
        <v>86</v>
      </c>
      <c r="B94" s="9">
        <f t="shared" si="6"/>
        <v>56.079965853381026</v>
      </c>
      <c r="C94" s="6"/>
      <c r="D94" s="14">
        <f t="shared" si="7"/>
        <v>0.5326337837509595</v>
      </c>
      <c r="E94" s="15">
        <f t="shared" si="8"/>
        <v>0.4673662162490405</v>
      </c>
      <c r="F94" s="9">
        <f t="shared" si="10"/>
        <v>432.28314913395553</v>
      </c>
      <c r="H94" s="2">
        <f t="shared" si="9"/>
        <v>63.911518134195624</v>
      </c>
    </row>
    <row r="95" spans="1:8" ht="12.75">
      <c r="A95" s="6">
        <v>87</v>
      </c>
      <c r="B95" s="9">
        <f t="shared" si="6"/>
        <v>55.43536854472148</v>
      </c>
      <c r="C95" s="6"/>
      <c r="D95" s="14">
        <f t="shared" si="7"/>
        <v>0.5359335971694368</v>
      </c>
      <c r="E95" s="15">
        <f t="shared" si="8"/>
        <v>0.4640664028305632</v>
      </c>
      <c r="F95" s="9">
        <f t="shared" si="10"/>
        <v>437.3096973796992</v>
      </c>
      <c r="H95" s="2">
        <f t="shared" si="9"/>
        <v>64.0203132426146</v>
      </c>
    </row>
    <row r="96" spans="1:8" ht="12.75">
      <c r="A96" s="6">
        <v>88</v>
      </c>
      <c r="B96" s="9">
        <f t="shared" si="6"/>
        <v>54.8054211748951</v>
      </c>
      <c r="C96" s="6"/>
      <c r="D96" s="14">
        <f t="shared" si="7"/>
        <v>0.5391885298653024</v>
      </c>
      <c r="E96" s="15">
        <f t="shared" si="8"/>
        <v>0.4608114701346976</v>
      </c>
      <c r="F96" s="9">
        <f t="shared" si="10"/>
        <v>442.3362456254428</v>
      </c>
      <c r="H96" s="2">
        <f t="shared" si="9"/>
        <v>64.12699419852255</v>
      </c>
    </row>
    <row r="97" spans="1:8" ht="12.75">
      <c r="A97" s="6">
        <v>89</v>
      </c>
      <c r="B97" s="9">
        <f t="shared" si="6"/>
        <v>54.189629925738956</v>
      </c>
      <c r="C97" s="6"/>
      <c r="D97" s="14">
        <f t="shared" si="7"/>
        <v>0.5423994508658416</v>
      </c>
      <c r="E97" s="15">
        <f t="shared" si="8"/>
        <v>0.4576005491341584</v>
      </c>
      <c r="F97" s="9">
        <f t="shared" si="10"/>
        <v>447.36279387118657</v>
      </c>
      <c r="H97" s="2">
        <f t="shared" si="9"/>
        <v>64.23162203358015</v>
      </c>
    </row>
    <row r="98" spans="1:8" ht="12.75">
      <c r="A98" s="6">
        <v>90</v>
      </c>
      <c r="B98" s="9">
        <f t="shared" si="6"/>
        <v>53.587522926564084</v>
      </c>
      <c r="C98" s="6"/>
      <c r="D98" s="14">
        <f t="shared" si="7"/>
        <v>0.54556720850813</v>
      </c>
      <c r="E98" s="15">
        <f t="shared" si="8"/>
        <v>0.45443279149187</v>
      </c>
      <c r="F98" s="9">
        <f t="shared" si="10"/>
        <v>452.38934211693027</v>
      </c>
      <c r="H98" s="2">
        <f t="shared" si="9"/>
        <v>64.33425545267683</v>
      </c>
    </row>
    <row r="99" spans="1:8" ht="12.75">
      <c r="A99" s="6">
        <v>91</v>
      </c>
      <c r="B99" s="9">
        <f t="shared" si="6"/>
        <v>52.99864904825019</v>
      </c>
      <c r="C99" s="6"/>
      <c r="D99" s="14">
        <f t="shared" si="7"/>
        <v>0.5486926309688777</v>
      </c>
      <c r="E99" s="15">
        <f t="shared" si="8"/>
        <v>0.45130736903112234</v>
      </c>
      <c r="F99" s="9">
        <f t="shared" si="10"/>
        <v>457.4158903626739</v>
      </c>
      <c r="H99" s="2">
        <f t="shared" si="9"/>
        <v>64.43495094376628</v>
      </c>
    </row>
    <row r="100" spans="1:8" ht="12.75">
      <c r="A100" s="6">
        <v>92</v>
      </c>
      <c r="B100" s="9">
        <f t="shared" si="6"/>
        <v>52.422576775986606</v>
      </c>
      <c r="C100" s="6"/>
      <c r="D100" s="14">
        <f t="shared" si="7"/>
        <v>0.5517765267834818</v>
      </c>
      <c r="E100" s="15">
        <f t="shared" si="8"/>
        <v>0.44822347321651823</v>
      </c>
      <c r="F100" s="9">
        <f t="shared" si="10"/>
        <v>462.44243860841755</v>
      </c>
      <c r="H100" s="2">
        <f t="shared" si="9"/>
        <v>64.53376288153828</v>
      </c>
    </row>
    <row r="101" spans="1:8" ht="12.75">
      <c r="A101" s="6">
        <v>93</v>
      </c>
      <c r="B101" s="9">
        <f t="shared" si="6"/>
        <v>51.85889315473944</v>
      </c>
      <c r="C101" s="6"/>
      <c r="D101" s="14">
        <f t="shared" si="7"/>
        <v>0.5548196853540749</v>
      </c>
      <c r="E101" s="15">
        <f t="shared" si="8"/>
        <v>0.4451803146459251</v>
      </c>
      <c r="F101" s="9">
        <f t="shared" si="10"/>
        <v>467.4689868541612</v>
      </c>
      <c r="H101" s="2">
        <f t="shared" si="9"/>
        <v>64.63074362532684</v>
      </c>
    </row>
    <row r="102" spans="1:8" ht="12.75">
      <c r="A102" s="6">
        <v>94</v>
      </c>
      <c r="B102" s="9">
        <f t="shared" si="6"/>
        <v>51.307202802029444</v>
      </c>
      <c r="C102" s="6"/>
      <c r="D102" s="14">
        <f t="shared" si="7"/>
        <v>0.5578228774464071</v>
      </c>
      <c r="E102" s="15">
        <f t="shared" si="8"/>
        <v>0.44217712255359287</v>
      </c>
      <c r="F102" s="9">
        <f t="shared" si="10"/>
        <v>472.49553509990494</v>
      </c>
      <c r="H102" s="2">
        <f t="shared" si="9"/>
        <v>64.72594361162494</v>
      </c>
    </row>
    <row r="103" spans="1:8" ht="12.75">
      <c r="A103" s="6">
        <v>95</v>
      </c>
      <c r="B103" s="9">
        <f t="shared" si="6"/>
        <v>50.76712698306071</v>
      </c>
      <c r="C103" s="6"/>
      <c r="D103" s="14">
        <f t="shared" si="7"/>
        <v>0.5607868556754735</v>
      </c>
      <c r="E103" s="15">
        <f t="shared" si="8"/>
        <v>0.4392131443245265</v>
      </c>
      <c r="F103" s="9">
        <f t="shared" si="10"/>
        <v>477.52208334564864</v>
      </c>
      <c r="H103" s="2">
        <f t="shared" si="9"/>
        <v>64.81941144154939</v>
      </c>
    </row>
    <row r="104" spans="1:8" ht="12.75">
      <c r="A104" s="6">
        <v>96</v>
      </c>
      <c r="B104" s="9">
        <f t="shared" si="6"/>
        <v>50.238302743653826</v>
      </c>
      <c r="C104" s="6"/>
      <c r="D104" s="14">
        <f t="shared" si="7"/>
        <v>0.5637123549798356</v>
      </c>
      <c r="E104" s="15">
        <f t="shared" si="8"/>
        <v>0.43628764502016437</v>
      </c>
      <c r="F104" s="9">
        <f t="shared" si="10"/>
        <v>482.5486315913923</v>
      </c>
      <c r="H104" s="2">
        <f t="shared" si="9"/>
        <v>64.91119396357452</v>
      </c>
    </row>
    <row r="105" spans="1:8" ht="12.75">
      <c r="A105" s="6">
        <v>97</v>
      </c>
      <c r="B105" s="9">
        <f t="shared" si="6"/>
        <v>49.72038209681204</v>
      </c>
      <c r="C105" s="6"/>
      <c r="D105" s="14">
        <f t="shared" si="7"/>
        <v>0.5666000930846379</v>
      </c>
      <c r="E105" s="15">
        <f t="shared" si="8"/>
        <v>0.4333999069153621</v>
      </c>
      <c r="F105" s="9">
        <f t="shared" si="10"/>
        <v>487.5751798371359</v>
      </c>
      <c r="H105" s="2">
        <f t="shared" si="9"/>
        <v>65.00133635183047</v>
      </c>
    </row>
    <row r="106" spans="1:8" ht="12.75">
      <c r="A106" s="6">
        <v>98</v>
      </c>
      <c r="B106" s="9">
        <f t="shared" si="6"/>
        <v>49.21303125908946</v>
      </c>
      <c r="C106" s="6"/>
      <c r="D106" s="14">
        <f t="shared" si="7"/>
        <v>0.5694507709533531</v>
      </c>
      <c r="E106" s="15">
        <f t="shared" si="8"/>
        <v>0.43054922904664694</v>
      </c>
      <c r="F106" s="9">
        <f t="shared" si="10"/>
        <v>492.60172808287956</v>
      </c>
      <c r="H106" s="2">
        <f t="shared" si="9"/>
        <v>65.08988218024125</v>
      </c>
    </row>
    <row r="107" spans="1:8" ht="12.75">
      <c r="A107" s="6">
        <v>99</v>
      </c>
      <c r="B107" s="9">
        <f t="shared" si="6"/>
        <v>48.71592993324007</v>
      </c>
      <c r="C107" s="6"/>
      <c r="D107" s="14">
        <f t="shared" si="7"/>
        <v>0.5722650732283249</v>
      </c>
      <c r="E107" s="15">
        <f t="shared" si="8"/>
        <v>0.42773492677167513</v>
      </c>
      <c r="F107" s="9">
        <f t="shared" si="10"/>
        <v>497.6282763286233</v>
      </c>
      <c r="H107" s="2">
        <f t="shared" si="9"/>
        <v>65.17687349275799</v>
      </c>
    </row>
    <row r="108" spans="1:8" ht="12.75">
      <c r="A108" s="6">
        <v>100</v>
      </c>
      <c r="B108" s="9">
        <f t="shared" si="6"/>
        <v>48.22877063390767</v>
      </c>
      <c r="C108" s="6"/>
      <c r="D108" s="14">
        <f t="shared" si="7"/>
        <v>0.5750436686602062</v>
      </c>
      <c r="E108" s="15">
        <f t="shared" si="8"/>
        <v>0.4249563313397938</v>
      </c>
      <c r="F108" s="9">
        <f t="shared" si="10"/>
        <v>502.654824574367</v>
      </c>
      <c r="H108" s="2">
        <f t="shared" si="9"/>
        <v>65.26235086992537</v>
      </c>
    </row>
    <row r="109" spans="1:8" ht="12.75">
      <c r="A109" s="6">
        <v>101</v>
      </c>
      <c r="B109" s="9">
        <f t="shared" si="6"/>
        <v>47.75125805337394</v>
      </c>
      <c r="C109" s="6"/>
      <c r="D109" s="14">
        <f t="shared" si="7"/>
        <v>0.5777872105264098</v>
      </c>
      <c r="E109" s="15">
        <f t="shared" si="8"/>
        <v>0.4222127894735902</v>
      </c>
      <c r="F109" s="9">
        <f t="shared" si="10"/>
        <v>507.68137282011065</v>
      </c>
      <c r="H109" s="2">
        <f t="shared" si="9"/>
        <v>65.34635349200259</v>
      </c>
    </row>
    <row r="110" spans="1:8" ht="12.75">
      <c r="A110" s="6">
        <v>102</v>
      </c>
      <c r="B110" s="9">
        <f t="shared" si="6"/>
        <v>47.28310846461537</v>
      </c>
      <c r="C110" s="6"/>
      <c r="D110" s="14">
        <f t="shared" si="7"/>
        <v>0.5804963370387152</v>
      </c>
      <c r="E110" s="15">
        <f t="shared" si="8"/>
        <v>0.41950366296128483</v>
      </c>
      <c r="F110" s="9">
        <f t="shared" si="10"/>
        <v>512.7079210658543</v>
      </c>
      <c r="H110" s="2">
        <f t="shared" si="9"/>
        <v>65.4289191988452</v>
      </c>
    </row>
    <row r="111" spans="1:8" ht="12.75">
      <c r="A111" s="6">
        <v>103</v>
      </c>
      <c r="B111" s="9">
        <f t="shared" si="6"/>
        <v>46.82404915913366</v>
      </c>
      <c r="C111" s="6"/>
      <c r="D111" s="14">
        <f t="shared" si="7"/>
        <v>0.5831716717401868</v>
      </c>
      <c r="E111" s="15">
        <f t="shared" si="8"/>
        <v>0.4168283282598132</v>
      </c>
      <c r="F111" s="9">
        <f t="shared" si="10"/>
        <v>517.734469311598</v>
      </c>
      <c r="H111" s="2">
        <f t="shared" si="9"/>
        <v>65.51008454674</v>
      </c>
    </row>
    <row r="112" spans="1:8" ht="12.75">
      <c r="A112" s="6">
        <v>104</v>
      </c>
      <c r="B112" s="9">
        <f t="shared" si="6"/>
        <v>46.373817917218915</v>
      </c>
      <c r="C112" s="6"/>
      <c r="D112" s="14">
        <f t="shared" si="7"/>
        <v>0.5858138238915773</v>
      </c>
      <c r="E112" s="15">
        <f t="shared" si="8"/>
        <v>0.4141861761084227</v>
      </c>
      <c r="F112" s="9">
        <f t="shared" si="10"/>
        <v>522.7610175573416</v>
      </c>
      <c r="H112" s="2">
        <f t="shared" si="9"/>
        <v>65.58988486237243</v>
      </c>
    </row>
    <row r="113" spans="1:8" ht="12.75">
      <c r="A113" s="6">
        <v>105</v>
      </c>
      <c r="B113" s="9">
        <f t="shared" si="6"/>
        <v>45.9321625084835</v>
      </c>
      <c r="C113" s="6"/>
      <c r="D113" s="14">
        <f t="shared" si="7"/>
        <v>0.5884233888474006</v>
      </c>
      <c r="E113" s="15">
        <f t="shared" si="8"/>
        <v>0.41157661115259936</v>
      </c>
      <c r="F113" s="9">
        <f t="shared" si="10"/>
        <v>527.7875658030853</v>
      </c>
      <c r="H113" s="2">
        <f t="shared" si="9"/>
        <v>65.66835429409382</v>
      </c>
    </row>
    <row r="114" spans="1:8" ht="12.75">
      <c r="A114" s="6">
        <v>106</v>
      </c>
      <c r="B114" s="9">
        <f t="shared" si="6"/>
        <v>45.49884022066762</v>
      </c>
      <c r="C114" s="6"/>
      <c r="D114" s="14">
        <f t="shared" si="7"/>
        <v>0.591000948421865</v>
      </c>
      <c r="E114" s="15">
        <f t="shared" si="8"/>
        <v>0.408999051578135</v>
      </c>
      <c r="F114" s="9">
        <f t="shared" si="10"/>
        <v>532.814114048829</v>
      </c>
      <c r="H114" s="2">
        <f t="shared" si="9"/>
        <v>65.74552586064476</v>
      </c>
    </row>
    <row r="115" spans="1:8" ht="12.75">
      <c r="A115" s="6">
        <v>107</v>
      </c>
      <c r="B115" s="9">
        <f t="shared" si="6"/>
        <v>45.07361741486699</v>
      </c>
      <c r="C115" s="6"/>
      <c r="D115" s="14">
        <f t="shared" si="7"/>
        <v>0.5935470712448713</v>
      </c>
      <c r="E115" s="15">
        <f t="shared" si="8"/>
        <v>0.40645292875512873</v>
      </c>
      <c r="F115" s="9">
        <f t="shared" si="10"/>
        <v>537.8406622945726</v>
      </c>
      <c r="H115" s="2">
        <f t="shared" si="9"/>
        <v>65.82143149748075</v>
      </c>
    </row>
    <row r="116" spans="1:8" ht="12.75">
      <c r="A116" s="6">
        <v>108</v>
      </c>
      <c r="B116" s="9">
        <f t="shared" si="6"/>
        <v>44.656269105470074</v>
      </c>
      <c r="C116" s="6"/>
      <c r="D116" s="14">
        <f t="shared" si="7"/>
        <v>0.5960623131082817</v>
      </c>
      <c r="E116" s="15">
        <f t="shared" si="8"/>
        <v>0.4039376868917183</v>
      </c>
      <c r="F116" s="9">
        <f t="shared" si="10"/>
        <v>542.8672105403163</v>
      </c>
      <c r="H116" s="2">
        <f t="shared" si="9"/>
        <v>65.89610210083649</v>
      </c>
    </row>
    <row r="117" spans="1:8" ht="12.75">
      <c r="A117" s="6">
        <v>109</v>
      </c>
      <c r="B117" s="9">
        <f t="shared" si="6"/>
        <v>44.24657856321806</v>
      </c>
      <c r="C117" s="6"/>
      <c r="D117" s="14">
        <f t="shared" si="7"/>
        <v>0.5985472173026711</v>
      </c>
      <c r="E117" s="15">
        <f t="shared" si="8"/>
        <v>0.40145278269732887</v>
      </c>
      <c r="F117" s="9">
        <f t="shared" si="10"/>
        <v>547.89375878606</v>
      </c>
      <c r="H117" s="2">
        <f t="shared" si="9"/>
        <v>65.96956756965682</v>
      </c>
    </row>
    <row r="118" spans="1:8" ht="12.75">
      <c r="A118" s="6">
        <v>110</v>
      </c>
      <c r="B118" s="9">
        <f t="shared" si="6"/>
        <v>43.84433693991607</v>
      </c>
      <c r="C118" s="6"/>
      <c r="D118" s="14">
        <f t="shared" si="7"/>
        <v>0.6010023149447767</v>
      </c>
      <c r="E118" s="15">
        <f t="shared" si="8"/>
        <v>0.39899768505522326</v>
      </c>
      <c r="F118" s="9">
        <f t="shared" si="10"/>
        <v>552.9203070318036</v>
      </c>
      <c r="H118" s="2">
        <f t="shared" si="9"/>
        <v>66.04185684551352</v>
      </c>
    </row>
    <row r="119" spans="1:8" ht="12.75">
      <c r="A119" s="6">
        <v>111</v>
      </c>
      <c r="B119" s="9">
        <f t="shared" si="6"/>
        <v>43.449342913430335</v>
      </c>
      <c r="C119" s="6"/>
      <c r="D119" s="14">
        <f t="shared" si="7"/>
        <v>0.6034281252958621</v>
      </c>
      <c r="E119" s="15">
        <f t="shared" si="8"/>
        <v>0.3965718747041379</v>
      </c>
      <c r="F119" s="9">
        <f t="shared" si="10"/>
        <v>557.9468552775473</v>
      </c>
      <c r="H119" s="2">
        <f t="shared" si="9"/>
        <v>66.1129979506203</v>
      </c>
    </row>
    <row r="120" spans="1:8" ht="12.75">
      <c r="A120" s="6">
        <v>112</v>
      </c>
      <c r="B120" s="9">
        <f t="shared" si="6"/>
        <v>43.06140235170328</v>
      </c>
      <c r="C120" s="6"/>
      <c r="D120" s="14">
        <f t="shared" si="7"/>
        <v>0.6058251560712155</v>
      </c>
      <c r="E120" s="15">
        <f t="shared" si="8"/>
        <v>0.39417484392878455</v>
      </c>
      <c r="F120" s="9">
        <f t="shared" si="10"/>
        <v>562.9734035232909</v>
      </c>
      <c r="H120" s="2">
        <f t="shared" si="9"/>
        <v>66.18301802405051</v>
      </c>
    </row>
    <row r="121" spans="1:8" ht="12.75">
      <c r="A121" s="6">
        <v>113</v>
      </c>
      <c r="B121" s="9">
        <f t="shared" si="6"/>
        <v>42.68032799460856</v>
      </c>
      <c r="C121" s="6"/>
      <c r="D121" s="14">
        <f t="shared" si="7"/>
        <v>0.608193903740999</v>
      </c>
      <c r="E121" s="15">
        <f t="shared" si="8"/>
        <v>0.391806096259001</v>
      </c>
      <c r="F121" s="9">
        <f t="shared" si="10"/>
        <v>567.9999517690346</v>
      </c>
      <c r="H121" s="2">
        <f t="shared" si="9"/>
        <v>66.25194335625626</v>
      </c>
    </row>
    <row r="122" spans="1:8" ht="12.75">
      <c r="A122" s="6">
        <v>114</v>
      </c>
      <c r="B122" s="9">
        <f t="shared" si="6"/>
        <v>42.30593915255059</v>
      </c>
      <c r="C122" s="6"/>
      <c r="D122" s="14">
        <f t="shared" si="7"/>
        <v>0.6105348538226675</v>
      </c>
      <c r="E122" s="15">
        <f t="shared" si="8"/>
        <v>0.3894651461773325</v>
      </c>
      <c r="F122" s="9">
        <f t="shared" si="10"/>
        <v>573.0265000147783</v>
      </c>
      <c r="H122" s="2">
        <f t="shared" si="9"/>
        <v>66.31979942198085</v>
      </c>
    </row>
    <row r="123" spans="1:8" ht="12.75">
      <c r="A123" s="6">
        <v>115</v>
      </c>
      <c r="B123" s="9">
        <f t="shared" si="6"/>
        <v>41.93806142078928</v>
      </c>
      <c r="C123" s="6"/>
      <c r="D123" s="14">
        <f t="shared" si="7"/>
        <v>0.6128484811651737</v>
      </c>
      <c r="E123" s="15">
        <f t="shared" si="8"/>
        <v>0.38715151883482635</v>
      </c>
      <c r="F123" s="9">
        <f t="shared" si="10"/>
        <v>578.053048260522</v>
      </c>
      <c r="H123" s="2">
        <f t="shared" si="9"/>
        <v>66.38661091165136</v>
      </c>
    </row>
    <row r="124" spans="1:8" ht="12.75">
      <c r="A124" s="6">
        <v>116</v>
      </c>
      <c r="B124" s="9">
        <f t="shared" si="6"/>
        <v>41.5765264085411</v>
      </c>
      <c r="C124" s="6"/>
      <c r="D124" s="14">
        <f t="shared" si="7"/>
        <v>0.6151352502251735</v>
      </c>
      <c r="E124" s="15">
        <f t="shared" si="8"/>
        <v>0.38486474977482654</v>
      </c>
      <c r="F124" s="9">
        <f t="shared" si="10"/>
        <v>583.0795965062657</v>
      </c>
      <c r="H124" s="2">
        <f t="shared" si="9"/>
        <v>66.45240176133245</v>
      </c>
    </row>
    <row r="125" spans="1:8" ht="12.75">
      <c r="A125" s="6">
        <v>117</v>
      </c>
      <c r="B125" s="9">
        <f t="shared" si="6"/>
        <v>41.22117148197237</v>
      </c>
      <c r="C125" s="6"/>
      <c r="D125" s="14">
        <f t="shared" si="7"/>
        <v>0.6173956153354453</v>
      </c>
      <c r="E125" s="15">
        <f t="shared" si="8"/>
        <v>0.3826043846645547</v>
      </c>
      <c r="F125" s="9">
        <f t="shared" si="10"/>
        <v>588.1061447520093</v>
      </c>
      <c r="H125" s="2">
        <f t="shared" si="9"/>
        <v>66.51719518131797</v>
      </c>
    </row>
    <row r="126" spans="1:8" ht="12.75">
      <c r="A126" s="6">
        <v>118</v>
      </c>
      <c r="B126" s="9">
        <f t="shared" si="6"/>
        <v>40.87183952026074</v>
      </c>
      <c r="C126" s="6"/>
      <c r="D126" s="14">
        <f t="shared" si="7"/>
        <v>0.6196300209657323</v>
      </c>
      <c r="E126" s="15">
        <f t="shared" si="8"/>
        <v>0.3803699790342677</v>
      </c>
      <c r="F126" s="9">
        <f t="shared" si="10"/>
        <v>593.132692997753</v>
      </c>
      <c r="H126" s="2">
        <f t="shared" si="9"/>
        <v>66.5810136834317</v>
      </c>
    </row>
    <row r="127" spans="1:8" ht="12.75">
      <c r="A127" s="6">
        <v>119</v>
      </c>
      <c r="B127" s="9">
        <f t="shared" si="6"/>
        <v>40.52837868395603</v>
      </c>
      <c r="C127" s="6"/>
      <c r="D127" s="14">
        <f t="shared" si="7"/>
        <v>0.6218389019762135</v>
      </c>
      <c r="E127" s="15">
        <f t="shared" si="8"/>
        <v>0.3781610980237865</v>
      </c>
      <c r="F127" s="9">
        <f t="shared" si="10"/>
        <v>598.1592412434967</v>
      </c>
      <c r="H127" s="2">
        <f t="shared" si="9"/>
        <v>66.64387910710519</v>
      </c>
    </row>
    <row r="128" spans="1:8" ht="12.75">
      <c r="A128" s="6">
        <v>120</v>
      </c>
      <c r="B128" s="9">
        <f t="shared" si="6"/>
        <v>40.190642194923065</v>
      </c>
      <c r="C128" s="6"/>
      <c r="D128" s="14">
        <f t="shared" si="7"/>
        <v>0.6240226838638084</v>
      </c>
      <c r="E128" s="15">
        <f t="shared" si="8"/>
        <v>0.37597731613619156</v>
      </c>
      <c r="F128" s="9">
        <f t="shared" si="10"/>
        <v>603.1857894892403</v>
      </c>
      <c r="H128" s="2">
        <f t="shared" si="9"/>
        <v>66.70581264429569</v>
      </c>
    </row>
    <row r="129" spans="1:8" ht="12.75">
      <c r="A129" s="6">
        <v>121</v>
      </c>
      <c r="B129" s="9">
        <f t="shared" si="6"/>
        <v>39.85848812719642</v>
      </c>
      <c r="C129" s="6"/>
      <c r="D129" s="14">
        <f t="shared" si="7"/>
        <v>0.6261817830015164</v>
      </c>
      <c r="E129" s="15">
        <f t="shared" si="8"/>
        <v>0.3738182169984836</v>
      </c>
      <c r="F129" s="9">
        <f t="shared" si="10"/>
        <v>608.2123377349841</v>
      </c>
      <c r="H129" s="2">
        <f t="shared" si="9"/>
        <v>66.76683486330435</v>
      </c>
    </row>
    <row r="130" spans="1:8" ht="12.75">
      <c r="A130" s="6">
        <v>122</v>
      </c>
      <c r="B130" s="9">
        <f t="shared" si="6"/>
        <v>39.531779208121044</v>
      </c>
      <c r="C130" s="6"/>
      <c r="D130" s="14">
        <f t="shared" si="7"/>
        <v>0.6283166068709805</v>
      </c>
      <c r="E130" s="15">
        <f t="shared" si="8"/>
        <v>0.37168339312901955</v>
      </c>
      <c r="F130" s="9">
        <f t="shared" si="10"/>
        <v>613.2388859807277</v>
      </c>
      <c r="H130" s="2">
        <f t="shared" si="9"/>
        <v>66.82696573155049</v>
      </c>
    </row>
    <row r="131" spans="1:8" ht="12.75">
      <c r="A131" s="6">
        <v>123</v>
      </c>
      <c r="B131" s="9">
        <f t="shared" si="6"/>
        <v>39.210382629193234</v>
      </c>
      <c r="C131" s="6"/>
      <c r="D131" s="14">
        <f t="shared" si="7"/>
        <v>0.6304275542884771</v>
      </c>
      <c r="E131" s="15">
        <f t="shared" si="8"/>
        <v>0.3695724457115229</v>
      </c>
      <c r="F131" s="9">
        <f t="shared" si="10"/>
        <v>618.2654342264713</v>
      </c>
      <c r="H131" s="2">
        <f t="shared" si="9"/>
        <v>66.88622463735518</v>
      </c>
    </row>
    <row r="132" spans="1:8" ht="12.75">
      <c r="A132" s="6">
        <v>124</v>
      </c>
      <c r="B132" s="9">
        <f t="shared" si="6"/>
        <v>38.89416986605458</v>
      </c>
      <c r="C132" s="6"/>
      <c r="D132" s="14">
        <f t="shared" si="7"/>
        <v>0.6325150156245106</v>
      </c>
      <c r="E132" s="15">
        <f t="shared" si="8"/>
        <v>0.3674849843754894</v>
      </c>
      <c r="F132" s="9">
        <f t="shared" si="10"/>
        <v>623.291982472215</v>
      </c>
      <c r="H132" s="2">
        <f t="shared" si="9"/>
        <v>66.94463041078404</v>
      </c>
    </row>
    <row r="133" spans="1:8" ht="12.75">
      <c r="A133" s="6">
        <v>125</v>
      </c>
      <c r="B133" s="9">
        <f t="shared" si="6"/>
        <v>38.583016507126146</v>
      </c>
      <c r="C133" s="6"/>
      <c r="D133" s="14">
        <f t="shared" si="7"/>
        <v>0.6345793730172031</v>
      </c>
      <c r="E133" s="15">
        <f t="shared" si="8"/>
        <v>0.36542062698279687</v>
      </c>
      <c r="F133" s="9">
        <f t="shared" si="10"/>
        <v>628.3185307179587</v>
      </c>
      <c r="H133" s="2">
        <f t="shared" si="9"/>
        <v>67.00220134359618</v>
      </c>
    </row>
    <row r="134" spans="1:8" ht="12.75">
      <c r="A134" s="6">
        <v>126</v>
      </c>
      <c r="B134" s="9">
        <f t="shared" si="6"/>
        <v>38.27680209040292</v>
      </c>
      <c r="C134" s="6"/>
      <c r="D134" s="14">
        <f t="shared" si="7"/>
        <v>0.6366210005796547</v>
      </c>
      <c r="E134" s="15">
        <f t="shared" si="8"/>
        <v>0.36337899942034535</v>
      </c>
      <c r="F134" s="9">
        <f t="shared" si="10"/>
        <v>633.3450789637023</v>
      </c>
      <c r="H134" s="2">
        <f t="shared" si="9"/>
        <v>67.0589552083438</v>
      </c>
    </row>
    <row r="135" spans="1:8" ht="12.75">
      <c r="A135" s="6">
        <v>127</v>
      </c>
      <c r="B135" s="9">
        <f t="shared" si="6"/>
        <v>37.975409947958795</v>
      </c>
      <c r="C135" s="6"/>
      <c r="D135" s="14">
        <f t="shared" si="7"/>
        <v>0.638640264601452</v>
      </c>
      <c r="E135" s="15">
        <f t="shared" si="8"/>
        <v>0.36135973539854804</v>
      </c>
      <c r="F135" s="9">
        <f t="shared" si="10"/>
        <v>638.371627209446</v>
      </c>
      <c r="H135" s="2">
        <f t="shared" si="9"/>
        <v>67.11490927666443</v>
      </c>
    </row>
    <row r="136" spans="1:8" ht="12.75">
      <c r="A136" s="6">
        <v>128</v>
      </c>
      <c r="B136" s="9">
        <f t="shared" si="6"/>
        <v>37.678727057740375</v>
      </c>
      <c r="C136" s="6"/>
      <c r="D136" s="14">
        <f t="shared" si="7"/>
        <v>0.6406375237444946</v>
      </c>
      <c r="E136" s="15">
        <f t="shared" si="8"/>
        <v>0.35936247625550544</v>
      </c>
      <c r="F136" s="9">
        <f t="shared" si="10"/>
        <v>643.3981754551896</v>
      </c>
      <c r="H136" s="2">
        <f t="shared" si="9"/>
        <v>67.17008033680499</v>
      </c>
    </row>
    <row r="137" spans="1:8" ht="12.75">
      <c r="A137" s="6">
        <v>129</v>
      </c>
      <c r="B137" s="9">
        <f t="shared" si="6"/>
        <v>37.386643902254015</v>
      </c>
      <c r="C137" s="6"/>
      <c r="D137" s="14">
        <f t="shared" si="7"/>
        <v>0.6426131292333074</v>
      </c>
      <c r="E137" s="15">
        <f t="shared" si="8"/>
        <v>0.3573868707666926</v>
      </c>
      <c r="F137" s="9">
        <f t="shared" si="10"/>
        <v>648.4247237009333</v>
      </c>
      <c r="H137" s="2">
        <f t="shared" si="9"/>
        <v>67.22448471041557</v>
      </c>
    </row>
    <row r="138" spans="1:8" ht="12.75">
      <c r="A138" s="6">
        <v>130</v>
      </c>
      <c r="B138" s="9">
        <f aca="true" t="shared" si="11" ref="B138:B201">1/(2*PI()*$A138*1000000*$A$2)</f>
        <v>37.099054333775136</v>
      </c>
      <c r="C138" s="6"/>
      <c r="D138" s="14">
        <f aca="true" t="shared" si="12" ref="D138:D201">H138/(B138+H138)</f>
        <v>0.6445674250399986</v>
      </c>
      <c r="E138" s="15">
        <f aca="true" t="shared" si="13" ref="E138:E201">1-D138</f>
        <v>0.35543257496000136</v>
      </c>
      <c r="F138" s="9">
        <f t="shared" si="10"/>
        <v>653.451271946677</v>
      </c>
      <c r="H138" s="2">
        <f aca="true" t="shared" si="14" ref="H138:H201">1/(1/F138+1/75)</f>
        <v>67.27813826864762</v>
      </c>
    </row>
    <row r="139" spans="1:8" ht="12.75">
      <c r="A139" s="6">
        <v>131</v>
      </c>
      <c r="B139" s="9">
        <f t="shared" si="11"/>
        <v>36.815855445731046</v>
      </c>
      <c r="C139" s="6"/>
      <c r="D139" s="14">
        <f t="shared" si="12"/>
        <v>0.6465007480640254</v>
      </c>
      <c r="E139" s="15">
        <f t="shared" si="13"/>
        <v>0.35349925193597465</v>
      </c>
      <c r="F139" s="9">
        <f t="shared" si="10"/>
        <v>658.4778201924207</v>
      </c>
      <c r="H139" s="2">
        <f t="shared" si="14"/>
        <v>67.33105644759054</v>
      </c>
    </row>
    <row r="140" spans="1:8" ht="12.75">
      <c r="A140" s="6">
        <v>132</v>
      </c>
      <c r="B140" s="9">
        <f t="shared" si="11"/>
        <v>36.53694744993006</v>
      </c>
      <c r="C140" s="6"/>
      <c r="D140" s="14">
        <f t="shared" si="12"/>
        <v>0.6484134283069163</v>
      </c>
      <c r="E140" s="15">
        <f t="shared" si="13"/>
        <v>0.3515865716930837</v>
      </c>
      <c r="F140" s="9">
        <f t="shared" si="10"/>
        <v>663.5043684381644</v>
      </c>
      <c r="H140" s="2">
        <f t="shared" si="14"/>
        <v>67.38325426307753</v>
      </c>
    </row>
    <row r="141" spans="1:8" ht="12.75">
      <c r="A141" s="6">
        <v>133</v>
      </c>
      <c r="B141" s="9">
        <f t="shared" si="11"/>
        <v>36.26223355932908</v>
      </c>
      <c r="C141" s="6"/>
      <c r="D141" s="14">
        <f t="shared" si="12"/>
        <v>0.6503057890421052</v>
      </c>
      <c r="E141" s="15">
        <f t="shared" si="13"/>
        <v>0.34969421095789477</v>
      </c>
      <c r="F141" s="9">
        <f t="shared" si="10"/>
        <v>668.530916683908</v>
      </c>
      <c r="H141" s="2">
        <f t="shared" si="14"/>
        <v>67.43474632489114</v>
      </c>
    </row>
    <row r="142" spans="1:8" ht="12.75">
      <c r="A142" s="6">
        <v>134</v>
      </c>
      <c r="B142" s="9">
        <f t="shared" si="11"/>
        <v>35.9916198760505</v>
      </c>
      <c r="C142" s="6"/>
      <c r="D142" s="14">
        <f t="shared" si="12"/>
        <v>0.6521781469800165</v>
      </c>
      <c r="E142" s="15">
        <f t="shared" si="13"/>
        <v>0.3478218530199835</v>
      </c>
      <c r="F142" s="9">
        <f t="shared" si="10"/>
        <v>673.5574649296517</v>
      </c>
      <c r="H142" s="2">
        <f t="shared" si="14"/>
        <v>67.48554685039628</v>
      </c>
    </row>
    <row r="143" spans="1:8" ht="12.75">
      <c r="A143" s="6">
        <v>135</v>
      </c>
      <c r="B143" s="9">
        <f t="shared" si="11"/>
        <v>35.725015284376056</v>
      </c>
      <c r="C143" s="6"/>
      <c r="D143" s="14">
        <f t="shared" si="12"/>
        <v>0.6540308124285489</v>
      </c>
      <c r="E143" s="15">
        <f t="shared" si="13"/>
        <v>0.3459691875714511</v>
      </c>
      <c r="F143" s="9">
        <f t="shared" si="10"/>
        <v>678.5840131753954</v>
      </c>
      <c r="H143" s="2">
        <f t="shared" si="14"/>
        <v>67.53566967762785</v>
      </c>
    </row>
    <row r="144" spans="1:8" ht="12.75">
      <c r="A144" s="6">
        <v>136</v>
      </c>
      <c r="B144" s="9">
        <f t="shared" si="11"/>
        <v>35.462331348461525</v>
      </c>
      <c r="C144" s="6"/>
      <c r="D144" s="14">
        <f t="shared" si="12"/>
        <v>0.6558640894490901</v>
      </c>
      <c r="E144" s="15">
        <f t="shared" si="13"/>
        <v>0.34413591055090986</v>
      </c>
      <c r="F144" s="9">
        <f t="shared" si="10"/>
        <v>683.6105614211391</v>
      </c>
      <c r="H144" s="2">
        <f t="shared" si="14"/>
        <v>67.58512827785782</v>
      </c>
    </row>
    <row r="145" spans="1:8" ht="12.75">
      <c r="A145" s="6">
        <v>137</v>
      </c>
      <c r="B145" s="9">
        <f t="shared" si="11"/>
        <v>35.20348221453115</v>
      </c>
      <c r="C145" s="6"/>
      <c r="D145" s="14">
        <f t="shared" si="12"/>
        <v>0.6576782760081998</v>
      </c>
      <c r="E145" s="15">
        <f t="shared" si="13"/>
        <v>0.34232172399180016</v>
      </c>
      <c r="F145" s="9">
        <f t="shared" si="10"/>
        <v>688.6371096668828</v>
      </c>
      <c r="H145" s="2">
        <f t="shared" si="14"/>
        <v>67.63393576766619</v>
      </c>
    </row>
    <row r="146" spans="1:8" ht="12.75">
      <c r="A146" s="6">
        <v>138</v>
      </c>
      <c r="B146" s="9">
        <f t="shared" si="11"/>
        <v>34.9483845173244</v>
      </c>
      <c r="C146" s="6"/>
      <c r="D146" s="14">
        <f t="shared" si="12"/>
        <v>0.6594736641250858</v>
      </c>
      <c r="E146" s="15">
        <f t="shared" si="13"/>
        <v>0.3405263358749142</v>
      </c>
      <c r="F146" s="9">
        <f t="shared" si="10"/>
        <v>693.6636579126264</v>
      </c>
      <c r="H146" s="2">
        <f t="shared" si="14"/>
        <v>67.6821049205381</v>
      </c>
    </row>
    <row r="147" spans="1:8" ht="12.75">
      <c r="A147" s="6">
        <v>139</v>
      </c>
      <c r="B147" s="9">
        <f t="shared" si="11"/>
        <v>34.69695729058106</v>
      </c>
      <c r="C147" s="6"/>
      <c r="D147" s="14">
        <f t="shared" si="12"/>
        <v>0.661250540015005</v>
      </c>
      <c r="E147" s="15">
        <f t="shared" si="13"/>
        <v>0.33874945998499495</v>
      </c>
      <c r="F147" s="9">
        <f t="shared" si="10"/>
        <v>698.6902061583701</v>
      </c>
      <c r="H147" s="2">
        <f t="shared" si="14"/>
        <v>67.72964817800911</v>
      </c>
    </row>
    <row r="148" spans="1:8" ht="12.75">
      <c r="A148" s="6">
        <v>140</v>
      </c>
      <c r="B148" s="9">
        <f t="shared" si="11"/>
        <v>34.44912188136263</v>
      </c>
      <c r="C148" s="6"/>
      <c r="D148" s="14">
        <f t="shared" si="12"/>
        <v>0.663009184228706</v>
      </c>
      <c r="E148" s="15">
        <f t="shared" si="13"/>
        <v>0.336990815771294</v>
      </c>
      <c r="F148" s="9">
        <f t="shared" si="10"/>
        <v>703.7167544041138</v>
      </c>
      <c r="H148" s="2">
        <f t="shared" si="14"/>
        <v>67.77657766037879</v>
      </c>
    </row>
    <row r="149" spans="1:8" ht="12.75">
      <c r="A149" s="6">
        <v>141</v>
      </c>
      <c r="B149" s="9">
        <f t="shared" si="11"/>
        <v>34.20480186801963</v>
      </c>
      <c r="C149" s="6"/>
      <c r="D149" s="14">
        <f t="shared" si="12"/>
        <v>0.6647498717880345</v>
      </c>
      <c r="E149" s="15">
        <f t="shared" si="13"/>
        <v>0.33525012821196554</v>
      </c>
      <c r="F149" s="9">
        <f t="shared" si="10"/>
        <v>708.7433026498574</v>
      </c>
      <c r="H149" s="2">
        <f t="shared" si="14"/>
        <v>67.82290517701175</v>
      </c>
    </row>
    <row r="150" spans="1:8" ht="12.75">
      <c r="A150" s="6">
        <v>142</v>
      </c>
      <c r="B150" s="9">
        <f t="shared" si="11"/>
        <v>33.963922981625124</v>
      </c>
      <c r="C150" s="6"/>
      <c r="D150" s="14">
        <f t="shared" si="12"/>
        <v>0.6664728723178146</v>
      </c>
      <c r="E150" s="15">
        <f t="shared" si="13"/>
        <v>0.3335271276821854</v>
      </c>
      <c r="F150" s="9">
        <f t="shared" si="10"/>
        <v>713.769850895601</v>
      </c>
      <c r="H150" s="2">
        <f t="shared" si="14"/>
        <v>67.86864223624528</v>
      </c>
    </row>
    <row r="151" spans="1:8" ht="12.75">
      <c r="A151" s="6">
        <v>143</v>
      </c>
      <c r="B151" s="9">
        <f t="shared" si="11"/>
        <v>33.72641303070467</v>
      </c>
      <c r="C151" s="6"/>
      <c r="D151" s="14">
        <f t="shared" si="12"/>
        <v>0.6681784501741203</v>
      </c>
      <c r="E151" s="15">
        <f t="shared" si="13"/>
        <v>0.33182154982587975</v>
      </c>
      <c r="F151" s="9">
        <f aca="true" t="shared" si="15" ref="F151:F214">2*PI()*$A151*1000000*$F$2</f>
        <v>718.7963991413448</v>
      </c>
      <c r="H151" s="2">
        <f t="shared" si="14"/>
        <v>67.91380005492012</v>
      </c>
    </row>
    <row r="152" spans="1:8" ht="12.75">
      <c r="A152" s="6">
        <v>144</v>
      </c>
      <c r="B152" s="9">
        <f t="shared" si="11"/>
        <v>33.492201829102555</v>
      </c>
      <c r="C152" s="6"/>
      <c r="D152" s="14">
        <f t="shared" si="12"/>
        <v>0.669866864569041</v>
      </c>
      <c r="E152" s="15">
        <f t="shared" si="13"/>
        <v>0.330133135430959</v>
      </c>
      <c r="F152" s="9">
        <f t="shared" si="15"/>
        <v>723.8229473870883</v>
      </c>
      <c r="H152" s="2">
        <f t="shared" si="14"/>
        <v>67.95838956755172</v>
      </c>
    </row>
    <row r="153" spans="1:8" ht="12.75">
      <c r="A153" s="6">
        <v>145</v>
      </c>
      <c r="B153" s="9">
        <f t="shared" si="11"/>
        <v>33.26122112683288</v>
      </c>
      <c r="C153" s="6"/>
      <c r="D153" s="14">
        <f t="shared" si="12"/>
        <v>0.6715383696920489</v>
      </c>
      <c r="E153" s="15">
        <f t="shared" si="13"/>
        <v>0.32846163030795106</v>
      </c>
      <c r="F153" s="9">
        <f t="shared" si="15"/>
        <v>728.849495632832</v>
      </c>
      <c r="H153" s="2">
        <f t="shared" si="14"/>
        <v>68.0024214351572</v>
      </c>
    </row>
    <row r="154" spans="1:8" ht="12.75">
      <c r="A154" s="6">
        <v>146</v>
      </c>
      <c r="B154" s="9">
        <f t="shared" si="11"/>
        <v>33.033404543772384</v>
      </c>
      <c r="C154" s="6"/>
      <c r="D154" s="14">
        <f t="shared" si="12"/>
        <v>0.6731932148280697</v>
      </c>
      <c r="E154" s="15">
        <f t="shared" si="13"/>
        <v>0.3268067851719303</v>
      </c>
      <c r="F154" s="9">
        <f t="shared" si="15"/>
        <v>733.8760438785757</v>
      </c>
      <c r="H154" s="2">
        <f t="shared" si="14"/>
        <v>68.04590605375327</v>
      </c>
    </row>
    <row r="155" spans="1:8" ht="12.75">
      <c r="A155" s="6">
        <v>147</v>
      </c>
      <c r="B155" s="9">
        <f t="shared" si="11"/>
        <v>32.80868750605964</v>
      </c>
      <c r="C155" s="6"/>
      <c r="D155" s="14">
        <f t="shared" si="12"/>
        <v>0.6748316444723521</v>
      </c>
      <c r="E155" s="15">
        <f t="shared" si="13"/>
        <v>0.3251683555276479</v>
      </c>
      <c r="F155" s="9">
        <f t="shared" si="15"/>
        <v>738.9025921243194</v>
      </c>
      <c r="H155" s="2">
        <f t="shared" si="14"/>
        <v>68.08885356253931</v>
      </c>
    </row>
    <row r="156" spans="1:8" ht="12.75">
      <c r="A156" s="6">
        <v>148</v>
      </c>
      <c r="B156" s="9">
        <f t="shared" si="11"/>
        <v>32.58700718507276</v>
      </c>
      <c r="C156" s="6"/>
      <c r="D156" s="14">
        <f t="shared" si="12"/>
        <v>0.676453898442235</v>
      </c>
      <c r="E156" s="15">
        <f t="shared" si="13"/>
        <v>0.323546101557765</v>
      </c>
      <c r="F156" s="9">
        <f t="shared" si="15"/>
        <v>743.9291403700631</v>
      </c>
      <c r="H156" s="2">
        <f t="shared" si="14"/>
        <v>68.131273851779</v>
      </c>
    </row>
    <row r="157" spans="1:8" ht="12.75">
      <c r="A157" s="6">
        <v>149</v>
      </c>
      <c r="B157" s="9">
        <f t="shared" si="11"/>
        <v>32.36830243886421</v>
      </c>
      <c r="C157" s="6"/>
      <c r="D157" s="14">
        <f t="shared" si="12"/>
        <v>0.6780602119859027</v>
      </c>
      <c r="E157" s="15">
        <f t="shared" si="13"/>
        <v>0.3219397880140973</v>
      </c>
      <c r="F157" s="9">
        <f t="shared" si="15"/>
        <v>748.9556886158067</v>
      </c>
      <c r="H157" s="2">
        <f t="shared" si="14"/>
        <v>68.17317657039342</v>
      </c>
    </row>
    <row r="158" spans="1:8" ht="12.75">
      <c r="A158" s="6">
        <v>150</v>
      </c>
      <c r="B158" s="9">
        <f t="shared" si="11"/>
        <v>32.15251375593845</v>
      </c>
      <c r="C158" s="6"/>
      <c r="D158" s="14">
        <f t="shared" si="12"/>
        <v>0.6796508158882186</v>
      </c>
      <c r="E158" s="15">
        <f t="shared" si="13"/>
        <v>0.32034918411178137</v>
      </c>
      <c r="F158" s="9">
        <f t="shared" si="15"/>
        <v>753.9822368615504</v>
      </c>
      <c r="H158" s="2">
        <f t="shared" si="14"/>
        <v>68.21457113327817</v>
      </c>
    </row>
    <row r="159" spans="1:8" ht="12.75">
      <c r="A159" s="6">
        <v>151</v>
      </c>
      <c r="B159" s="9">
        <f t="shared" si="11"/>
        <v>31.93958320126336</v>
      </c>
      <c r="C159" s="6"/>
      <c r="D159" s="14">
        <f t="shared" si="12"/>
        <v>0.6812259365737223</v>
      </c>
      <c r="E159" s="15">
        <f t="shared" si="13"/>
        <v>0.3187740634262777</v>
      </c>
      <c r="F159" s="9">
        <f t="shared" si="15"/>
        <v>759.0087851072941</v>
      </c>
      <c r="H159" s="2">
        <f t="shared" si="14"/>
        <v>68.25546672835544</v>
      </c>
    </row>
    <row r="160" spans="1:8" ht="12.75">
      <c r="A160" s="6">
        <v>152</v>
      </c>
      <c r="B160" s="9">
        <f t="shared" si="11"/>
        <v>31.729454364412945</v>
      </c>
      <c r="C160" s="6"/>
      <c r="D160" s="14">
        <f t="shared" si="12"/>
        <v>0.6827857962068782</v>
      </c>
      <c r="E160" s="15">
        <f t="shared" si="13"/>
        <v>0.3172142037931218</v>
      </c>
      <c r="F160" s="9">
        <f t="shared" si="15"/>
        <v>764.0353333530377</v>
      </c>
      <c r="H160" s="2">
        <f t="shared" si="14"/>
        <v>68.29587232337308</v>
      </c>
    </row>
    <row r="161" spans="1:8" ht="12.75">
      <c r="A161" s="6">
        <v>153</v>
      </c>
      <c r="B161" s="9">
        <f t="shared" si="11"/>
        <v>31.522072309743574</v>
      </c>
      <c r="C161" s="6"/>
      <c r="D161" s="14">
        <f t="shared" si="12"/>
        <v>0.6843306127896515</v>
      </c>
      <c r="E161" s="15">
        <f t="shared" si="13"/>
        <v>0.31566938721034854</v>
      </c>
      <c r="F161" s="9">
        <f t="shared" si="15"/>
        <v>769.0618815987815</v>
      </c>
      <c r="H161" s="2">
        <f t="shared" si="14"/>
        <v>68.33579667246032</v>
      </c>
    </row>
    <row r="162" spans="1:8" ht="12.75">
      <c r="A162" s="6">
        <v>154</v>
      </c>
      <c r="B162" s="9">
        <f t="shared" si="11"/>
        <v>31.317383528511474</v>
      </c>
      <c r="C162" s="6"/>
      <c r="D162" s="14">
        <f t="shared" si="12"/>
        <v>0.6858606002564959</v>
      </c>
      <c r="E162" s="15">
        <f t="shared" si="13"/>
        <v>0.31413939974350413</v>
      </c>
      <c r="F162" s="9">
        <f t="shared" si="15"/>
        <v>774.0884298445251</v>
      </c>
      <c r="H162" s="2">
        <f t="shared" si="14"/>
        <v>68.37524832245094</v>
      </c>
    </row>
    <row r="163" spans="1:8" ht="12.75">
      <c r="A163" s="6">
        <v>155</v>
      </c>
      <c r="B163" s="9">
        <f t="shared" si="11"/>
        <v>31.11533589284366</v>
      </c>
      <c r="C163" s="6"/>
      <c r="D163" s="14">
        <f t="shared" si="12"/>
        <v>0.6873759685668258</v>
      </c>
      <c r="E163" s="15">
        <f t="shared" si="13"/>
        <v>0.3126240314331742</v>
      </c>
      <c r="F163" s="9">
        <f t="shared" si="15"/>
        <v>779.1149780902688</v>
      </c>
      <c r="H163" s="2">
        <f t="shared" si="14"/>
        <v>68.414235618983</v>
      </c>
    </row>
    <row r="164" spans="1:8" ht="12.75">
      <c r="A164" s="6">
        <v>156</v>
      </c>
      <c r="B164" s="9">
        <f t="shared" si="11"/>
        <v>30.91587861147928</v>
      </c>
      <c r="C164" s="6"/>
      <c r="D164" s="14">
        <f t="shared" si="12"/>
        <v>0.6888769237950482</v>
      </c>
      <c r="E164" s="15">
        <f t="shared" si="13"/>
        <v>0.31112307620495183</v>
      </c>
      <c r="F164" s="9">
        <f t="shared" si="15"/>
        <v>784.1415263360125</v>
      </c>
      <c r="H164" s="2">
        <f t="shared" si="14"/>
        <v>68.45276671238442</v>
      </c>
    </row>
    <row r="165" spans="1:8" ht="12.75">
      <c r="A165" s="6">
        <v>157</v>
      </c>
      <c r="B165" s="9">
        <f t="shared" si="11"/>
        <v>30.71896218720234</v>
      </c>
      <c r="C165" s="6"/>
      <c r="D165" s="14">
        <f t="shared" si="12"/>
        <v>0.6903636682182264</v>
      </c>
      <c r="E165" s="15">
        <f t="shared" si="13"/>
        <v>0.30963633178177363</v>
      </c>
      <c r="F165" s="9">
        <f t="shared" si="15"/>
        <v>789.1680745817561</v>
      </c>
      <c r="H165" s="2">
        <f t="shared" si="14"/>
        <v>68.49084956335327</v>
      </c>
    </row>
    <row r="166" spans="1:8" ht="12.75">
      <c r="A166" s="6">
        <v>158</v>
      </c>
      <c r="B166" s="9">
        <f t="shared" si="11"/>
        <v>30.524538375890934</v>
      </c>
      <c r="C166" s="6"/>
      <c r="D166" s="14">
        <f t="shared" si="12"/>
        <v>0.6918364004014451</v>
      </c>
      <c r="E166" s="15">
        <f t="shared" si="13"/>
        <v>0.3081635995985549</v>
      </c>
      <c r="F166" s="9">
        <f t="shared" si="15"/>
        <v>794.1946228274999</v>
      </c>
      <c r="H166" s="2">
        <f t="shared" si="14"/>
        <v>68.52849194844094</v>
      </c>
    </row>
    <row r="167" spans="1:8" ht="12.75">
      <c r="A167" s="6">
        <v>159</v>
      </c>
      <c r="B167" s="9">
        <f t="shared" si="11"/>
        <v>30.332560147111746</v>
      </c>
      <c r="C167" s="6"/>
      <c r="D167" s="14">
        <f t="shared" si="12"/>
        <v>0.6932953152809425</v>
      </c>
      <c r="E167" s="15">
        <f t="shared" si="13"/>
        <v>0.30670468471905754</v>
      </c>
      <c r="F167" s="9">
        <f t="shared" si="15"/>
        <v>799.2211710732435</v>
      </c>
      <c r="H167" s="2">
        <f t="shared" si="14"/>
        <v>68.56570146534608</v>
      </c>
    </row>
    <row r="168" spans="1:8" ht="12.75">
      <c r="A168" s="6">
        <v>160</v>
      </c>
      <c r="B168" s="9">
        <f t="shared" si="11"/>
        <v>30.142981646192293</v>
      </c>
      <c r="C168" s="6"/>
      <c r="D168" s="14">
        <f t="shared" si="12"/>
        <v>0.6947406042450777</v>
      </c>
      <c r="E168" s="15">
        <f t="shared" si="13"/>
        <v>0.30525939575492234</v>
      </c>
      <c r="F168" s="9">
        <f t="shared" si="15"/>
        <v>804.2477193189872</v>
      </c>
      <c r="H168" s="2">
        <f t="shared" si="14"/>
        <v>68.602485538027</v>
      </c>
    </row>
    <row r="169" spans="1:8" ht="12.75">
      <c r="A169" s="6">
        <v>161</v>
      </c>
      <c r="B169" s="9">
        <f t="shared" si="11"/>
        <v>29.955758157706633</v>
      </c>
      <c r="C169" s="6"/>
      <c r="D169" s="14">
        <f t="shared" si="12"/>
        <v>0.6961724552131926</v>
      </c>
      <c r="E169" s="15">
        <f t="shared" si="13"/>
        <v>0.3038275447868074</v>
      </c>
      <c r="F169" s="9">
        <f t="shared" si="15"/>
        <v>809.2742675647307</v>
      </c>
      <c r="H169" s="2">
        <f t="shared" si="14"/>
        <v>68.63885142163967</v>
      </c>
    </row>
    <row r="170" spans="1:8" ht="12.75">
      <c r="A170" s="6">
        <v>162</v>
      </c>
      <c r="B170" s="9">
        <f t="shared" si="11"/>
        <v>29.770846070313382</v>
      </c>
      <c r="C170" s="6"/>
      <c r="D170" s="14">
        <f t="shared" si="12"/>
        <v>0.6975910527124339</v>
      </c>
      <c r="E170" s="15">
        <f t="shared" si="13"/>
        <v>0.30240894728756607</v>
      </c>
      <c r="F170" s="9">
        <f t="shared" si="15"/>
        <v>814.3008158104743</v>
      </c>
      <c r="H170" s="2">
        <f t="shared" si="14"/>
        <v>68.67480620730838</v>
      </c>
    </row>
    <row r="171" spans="1:8" ht="12.75">
      <c r="A171" s="6">
        <v>163</v>
      </c>
      <c r="B171" s="9">
        <f t="shared" si="11"/>
        <v>29.588202842888148</v>
      </c>
      <c r="C171" s="6"/>
      <c r="D171" s="14">
        <f t="shared" si="12"/>
        <v>0.6989965779525903</v>
      </c>
      <c r="E171" s="15">
        <f t="shared" si="13"/>
        <v>0.3010034220474097</v>
      </c>
      <c r="F171" s="9">
        <f t="shared" si="15"/>
        <v>819.327364056218</v>
      </c>
      <c r="H171" s="2">
        <f t="shared" si="14"/>
        <v>68.7103568267353</v>
      </c>
    </row>
    <row r="172" spans="1:8" ht="12.75">
      <c r="A172" s="6">
        <v>164</v>
      </c>
      <c r="B172" s="9">
        <f t="shared" si="11"/>
        <v>29.40778697189493</v>
      </c>
      <c r="C172" s="6"/>
      <c r="D172" s="14">
        <f t="shared" si="12"/>
        <v>0.7003892088990056</v>
      </c>
      <c r="E172" s="15">
        <f t="shared" si="13"/>
        <v>0.2996107911009944</v>
      </c>
      <c r="F172" s="9">
        <f t="shared" si="15"/>
        <v>824.3539123019617</v>
      </c>
      <c r="H172" s="2">
        <f t="shared" si="14"/>
        <v>68.74551005665566</v>
      </c>
    </row>
    <row r="173" spans="1:8" ht="12.75">
      <c r="A173" s="6">
        <v>165</v>
      </c>
      <c r="B173" s="9">
        <f t="shared" si="11"/>
        <v>29.229557959944053</v>
      </c>
      <c r="C173" s="6"/>
      <c r="D173" s="14">
        <f t="shared" si="12"/>
        <v>0.7017691203436207</v>
      </c>
      <c r="E173" s="15">
        <f t="shared" si="13"/>
        <v>0.2982308796563793</v>
      </c>
      <c r="F173" s="9">
        <f t="shared" si="15"/>
        <v>829.3804605477053</v>
      </c>
      <c r="H173" s="2">
        <f t="shared" si="14"/>
        <v>68.78027252314426</v>
      </c>
    </row>
    <row r="174" spans="1:8" ht="12.75">
      <c r="A174" s="6">
        <v>166</v>
      </c>
      <c r="B174" s="9">
        <f t="shared" si="11"/>
        <v>29.053476285486553</v>
      </c>
      <c r="C174" s="6"/>
      <c r="D174" s="14">
        <f t="shared" si="12"/>
        <v>0.703136483974201</v>
      </c>
      <c r="E174" s="15">
        <f t="shared" si="13"/>
        <v>0.29686351602579897</v>
      </c>
      <c r="F174" s="9">
        <f t="shared" si="15"/>
        <v>834.4070087934492</v>
      </c>
      <c r="H174" s="2">
        <f t="shared" si="14"/>
        <v>68.81465070577921</v>
      </c>
    </row>
    <row r="175" spans="1:8" ht="12.75">
      <c r="A175" s="6">
        <v>167</v>
      </c>
      <c r="B175" s="9">
        <f t="shared" si="11"/>
        <v>28.879503373597412</v>
      </c>
      <c r="C175" s="6"/>
      <c r="D175" s="14">
        <f t="shared" si="12"/>
        <v>0.704491468441799</v>
      </c>
      <c r="E175" s="15">
        <f t="shared" si="13"/>
        <v>0.295508531558201</v>
      </c>
      <c r="F175" s="9">
        <f t="shared" si="15"/>
        <v>839.4335570391928</v>
      </c>
      <c r="H175" s="2">
        <f t="shared" si="14"/>
        <v>68.84865094166824</v>
      </c>
    </row>
    <row r="176" spans="1:8" ht="12.75">
      <c r="A176" s="6">
        <v>168</v>
      </c>
      <c r="B176" s="9">
        <f t="shared" si="11"/>
        <v>28.707601567802183</v>
      </c>
      <c r="C176" s="6"/>
      <c r="D176" s="14">
        <f t="shared" si="12"/>
        <v>0.7058342394265043</v>
      </c>
      <c r="E176" s="15">
        <f t="shared" si="13"/>
        <v>0.29416576057349575</v>
      </c>
      <c r="F176" s="9">
        <f t="shared" si="15"/>
        <v>844.4601052849365</v>
      </c>
      <c r="H176" s="2">
        <f t="shared" si="14"/>
        <v>68.88227942934311</v>
      </c>
    </row>
    <row r="177" spans="1:8" ht="12.75">
      <c r="A177" s="6">
        <v>169</v>
      </c>
      <c r="B177" s="9">
        <f t="shared" si="11"/>
        <v>28.537734102903947</v>
      </c>
      <c r="C177" s="6"/>
      <c r="D177" s="14">
        <f t="shared" si="12"/>
        <v>0.7071649597015286</v>
      </c>
      <c r="E177" s="15">
        <f t="shared" si="13"/>
        <v>0.2928350402984714</v>
      </c>
      <c r="F177" s="9">
        <f t="shared" si="15"/>
        <v>849.4866535306802</v>
      </c>
      <c r="H177" s="2">
        <f t="shared" si="14"/>
        <v>68.91554223252685</v>
      </c>
    </row>
    <row r="178" spans="1:8" ht="12.75">
      <c r="A178" s="6">
        <v>170</v>
      </c>
      <c r="B178" s="9">
        <f t="shared" si="11"/>
        <v>28.36986507876922</v>
      </c>
      <c r="C178" s="6"/>
      <c r="D178" s="14">
        <f t="shared" si="12"/>
        <v>0.7084837891956755</v>
      </c>
      <c r="E178" s="15">
        <f t="shared" si="13"/>
        <v>0.29151621080432455</v>
      </c>
      <c r="F178" s="9">
        <f t="shared" si="15"/>
        <v>854.5132017764238</v>
      </c>
      <c r="H178" s="2">
        <f t="shared" si="14"/>
        <v>68.94844528377878</v>
      </c>
    </row>
    <row r="179" spans="1:8" ht="12.75">
      <c r="A179" s="6">
        <v>171</v>
      </c>
      <c r="B179" s="9">
        <f t="shared" si="11"/>
        <v>28.203959435033727</v>
      </c>
      <c r="C179" s="6"/>
      <c r="D179" s="14">
        <f t="shared" si="12"/>
        <v>0.709790885054238</v>
      </c>
      <c r="E179" s="15">
        <f t="shared" si="13"/>
        <v>0.29020911494576196</v>
      </c>
      <c r="F179" s="9">
        <f t="shared" si="15"/>
        <v>859.5397500221675</v>
      </c>
      <c r="H179" s="2">
        <f t="shared" si="14"/>
        <v>68.98099438802193</v>
      </c>
    </row>
    <row r="180" spans="1:8" ht="12.75">
      <c r="A180" s="6">
        <v>172</v>
      </c>
      <c r="B180" s="9">
        <f t="shared" si="11"/>
        <v>28.039982926690513</v>
      </c>
      <c r="C180" s="6"/>
      <c r="D180" s="14">
        <f t="shared" si="12"/>
        <v>0.711086401698371</v>
      </c>
      <c r="E180" s="15">
        <f t="shared" si="13"/>
        <v>0.288913598301629</v>
      </c>
      <c r="F180" s="9">
        <f t="shared" si="15"/>
        <v>864.5662982679111</v>
      </c>
      <c r="H180" s="2">
        <f t="shared" si="14"/>
        <v>69.01319522595725</v>
      </c>
    </row>
    <row r="181" spans="1:8" ht="12.75">
      <c r="A181" s="6">
        <v>173</v>
      </c>
      <c r="B181" s="9">
        <f t="shared" si="11"/>
        <v>27.87790210052467</v>
      </c>
      <c r="C181" s="6"/>
      <c r="D181" s="14">
        <f t="shared" si="12"/>
        <v>0.7123704908829801</v>
      </c>
      <c r="E181" s="15">
        <f t="shared" si="13"/>
        <v>0.2876295091170199</v>
      </c>
      <c r="F181" s="9">
        <f t="shared" si="15"/>
        <v>869.5928465136548</v>
      </c>
      <c r="H181" s="2">
        <f t="shared" si="14"/>
        <v>69.04505335736873</v>
      </c>
    </row>
    <row r="182" spans="1:8" ht="12.75">
      <c r="A182" s="6">
        <v>174</v>
      </c>
      <c r="B182" s="9">
        <f t="shared" si="11"/>
        <v>27.71768427236074</v>
      </c>
      <c r="C182" s="6"/>
      <c r="D182" s="14">
        <f t="shared" si="12"/>
        <v>0.7136433017531697</v>
      </c>
      <c r="E182" s="15">
        <f t="shared" si="13"/>
        <v>0.2863566982468303</v>
      </c>
      <c r="F182" s="9">
        <f t="shared" si="15"/>
        <v>874.6193947593983</v>
      </c>
      <c r="H182" s="2">
        <f t="shared" si="14"/>
        <v>69.07657422432364</v>
      </c>
    </row>
    <row r="183" spans="1:8" ht="12.75">
      <c r="A183" s="6">
        <v>175</v>
      </c>
      <c r="B183" s="9">
        <f t="shared" si="11"/>
        <v>27.5592975050901</v>
      </c>
      <c r="C183" s="6"/>
      <c r="D183" s="14">
        <f t="shared" si="12"/>
        <v>0.7149049808992912</v>
      </c>
      <c r="E183" s="15">
        <f t="shared" si="13"/>
        <v>0.2850950191007088</v>
      </c>
      <c r="F183" s="9">
        <f t="shared" si="15"/>
        <v>879.645943005142</v>
      </c>
      <c r="H183" s="2">
        <f t="shared" si="14"/>
        <v>69.10776315427162</v>
      </c>
    </row>
    <row r="184" spans="1:8" ht="12.75">
      <c r="A184" s="6">
        <v>176</v>
      </c>
      <c r="B184" s="9">
        <f t="shared" si="11"/>
        <v>27.40271058744755</v>
      </c>
      <c r="C184" s="6"/>
      <c r="D184" s="14">
        <f t="shared" si="12"/>
        <v>0.7161556724106288</v>
      </c>
      <c r="E184" s="15">
        <f t="shared" si="13"/>
        <v>0.28384432758937117</v>
      </c>
      <c r="F184" s="9">
        <f t="shared" si="15"/>
        <v>884.6724912508856</v>
      </c>
      <c r="H184" s="2">
        <f t="shared" si="14"/>
        <v>69.13862536304642</v>
      </c>
    </row>
    <row r="185" spans="1:8" ht="12.75">
      <c r="A185" s="6">
        <v>177</v>
      </c>
      <c r="B185" s="9">
        <f t="shared" si="11"/>
        <v>27.24789301350716</v>
      </c>
      <c r="C185" s="6"/>
      <c r="D185" s="14">
        <f t="shared" si="12"/>
        <v>0.7173955179277628</v>
      </c>
      <c r="E185" s="15">
        <f t="shared" si="13"/>
        <v>0.2826044820722372</v>
      </c>
      <c r="F185" s="9">
        <f t="shared" si="15"/>
        <v>889.6990394966296</v>
      </c>
      <c r="H185" s="2">
        <f t="shared" si="14"/>
        <v>69.16916595777366</v>
      </c>
    </row>
    <row r="186" spans="1:8" ht="12.75">
      <c r="A186" s="6">
        <v>178</v>
      </c>
      <c r="B186" s="9">
        <f t="shared" si="11"/>
        <v>27.094814962869478</v>
      </c>
      <c r="C186" s="6"/>
      <c r="D186" s="14">
        <f t="shared" si="12"/>
        <v>0.7186246566936474</v>
      </c>
      <c r="E186" s="15">
        <f t="shared" si="13"/>
        <v>0.2813753433063526</v>
      </c>
      <c r="F186" s="9">
        <f t="shared" si="15"/>
        <v>894.7255877423731</v>
      </c>
      <c r="H186" s="2">
        <f t="shared" si="14"/>
        <v>69.19938993968839</v>
      </c>
    </row>
    <row r="187" spans="1:8" ht="12.75">
      <c r="A187" s="6">
        <v>179</v>
      </c>
      <c r="B187" s="9">
        <f t="shared" si="11"/>
        <v>26.943447281512668</v>
      </c>
      <c r="C187" s="6"/>
      <c r="D187" s="14">
        <f t="shared" si="12"/>
        <v>0.719843225603437</v>
      </c>
      <c r="E187" s="15">
        <f t="shared" si="13"/>
        <v>0.28015677439656295</v>
      </c>
      <c r="F187" s="9">
        <f t="shared" si="15"/>
        <v>899.752135988117</v>
      </c>
      <c r="H187" s="2">
        <f t="shared" si="14"/>
        <v>69.22930220686526</v>
      </c>
    </row>
    <row r="188" spans="1:8" ht="12.75">
      <c r="A188" s="6">
        <v>180</v>
      </c>
      <c r="B188" s="9">
        <f t="shared" si="11"/>
        <v>26.793761463282042</v>
      </c>
      <c r="C188" s="6"/>
      <c r="D188" s="14">
        <f t="shared" si="12"/>
        <v>0.7210513592530977</v>
      </c>
      <c r="E188" s="15">
        <f t="shared" si="13"/>
        <v>0.2789486407469023</v>
      </c>
      <c r="F188" s="9">
        <f t="shared" si="15"/>
        <v>904.7786842338605</v>
      </c>
      <c r="H188" s="2">
        <f t="shared" si="14"/>
        <v>69.25890755686477</v>
      </c>
    </row>
    <row r="189" spans="1:8" ht="12.75">
      <c r="A189" s="6">
        <v>181</v>
      </c>
      <c r="B189" s="9">
        <f t="shared" si="11"/>
        <v>26.64572963199319</v>
      </c>
      <c r="C189" s="6"/>
      <c r="D189" s="14">
        <f t="shared" si="12"/>
        <v>0.7222491899868368</v>
      </c>
      <c r="E189" s="15">
        <f t="shared" si="13"/>
        <v>0.27775081001316315</v>
      </c>
      <c r="F189" s="9">
        <f t="shared" si="15"/>
        <v>909.8052324796042</v>
      </c>
      <c r="H189" s="2">
        <f t="shared" si="14"/>
        <v>69.28821068929841</v>
      </c>
    </row>
    <row r="190" spans="1:8" ht="12.75">
      <c r="A190" s="6">
        <v>182</v>
      </c>
      <c r="B190" s="9">
        <f t="shared" si="11"/>
        <v>26.499324524125097</v>
      </c>
      <c r="C190" s="6"/>
      <c r="D190" s="14">
        <f t="shared" si="12"/>
        <v>0.7234368479433826</v>
      </c>
      <c r="E190" s="15">
        <f t="shared" si="13"/>
        <v>0.2765631520566174</v>
      </c>
      <c r="F190" s="9">
        <f t="shared" si="15"/>
        <v>914.8317807253478</v>
      </c>
      <c r="H190" s="2">
        <f t="shared" si="14"/>
        <v>69.31721620831571</v>
      </c>
    </row>
    <row r="191" spans="1:8" ht="12.75">
      <c r="A191" s="6">
        <v>183</v>
      </c>
      <c r="B191" s="9">
        <f t="shared" si="11"/>
        <v>26.354519472080693</v>
      </c>
      <c r="C191" s="6"/>
      <c r="D191" s="14">
        <f t="shared" si="12"/>
        <v>0.7246144611011465</v>
      </c>
      <c r="E191" s="15">
        <f t="shared" si="13"/>
        <v>0.27538553889885353</v>
      </c>
      <c r="F191" s="9">
        <f t="shared" si="15"/>
        <v>919.8583289710915</v>
      </c>
      <c r="H191" s="2">
        <f t="shared" si="14"/>
        <v>69.34592862501586</v>
      </c>
    </row>
    <row r="192" spans="1:8" ht="12.75">
      <c r="A192" s="6">
        <v>184</v>
      </c>
      <c r="B192" s="9">
        <f t="shared" si="11"/>
        <v>26.211288387993303</v>
      </c>
      <c r="C192" s="6"/>
      <c r="D192" s="14">
        <f t="shared" si="12"/>
        <v>0.7257821553222982</v>
      </c>
      <c r="E192" s="15">
        <f t="shared" si="13"/>
        <v>0.2742178446777018</v>
      </c>
      <c r="F192" s="9">
        <f t="shared" si="15"/>
        <v>924.8848772168351</v>
      </c>
      <c r="H192" s="2">
        <f t="shared" si="14"/>
        <v>69.37435235978656</v>
      </c>
    </row>
    <row r="193" spans="1:8" ht="12.75">
      <c r="A193" s="6">
        <v>185</v>
      </c>
      <c r="B193" s="9">
        <f t="shared" si="11"/>
        <v>26.0696057480582</v>
      </c>
      <c r="C193" s="6"/>
      <c r="D193" s="14">
        <f t="shared" si="12"/>
        <v>0.726940054395784</v>
      </c>
      <c r="E193" s="15">
        <f t="shared" si="13"/>
        <v>0.273059945604216</v>
      </c>
      <c r="F193" s="9">
        <f t="shared" si="15"/>
        <v>929.9114254625789</v>
      </c>
      <c r="H193" s="2">
        <f t="shared" si="14"/>
        <v>69.4024917445727</v>
      </c>
    </row>
    <row r="194" spans="1:8" ht="12.75">
      <c r="A194" s="6">
        <v>186</v>
      </c>
      <c r="B194" s="9">
        <f t="shared" si="11"/>
        <v>25.92944657736972</v>
      </c>
      <c r="C194" s="6"/>
      <c r="D194" s="14">
        <f t="shared" si="12"/>
        <v>0.7280882800793158</v>
      </c>
      <c r="E194" s="15">
        <f t="shared" si="13"/>
        <v>0.2719117199206842</v>
      </c>
      <c r="F194" s="9">
        <f t="shared" si="15"/>
        <v>934.9379737083224</v>
      </c>
      <c r="H194" s="2">
        <f t="shared" si="14"/>
        <v>69.43035102507736</v>
      </c>
    </row>
    <row r="195" spans="1:8" ht="12.75">
      <c r="A195" s="6">
        <v>187</v>
      </c>
      <c r="B195" s="9">
        <f t="shared" si="11"/>
        <v>25.79078643524474</v>
      </c>
      <c r="C195" s="6"/>
      <c r="D195" s="14">
        <f t="shared" si="12"/>
        <v>0.7292269521403606</v>
      </c>
      <c r="E195" s="15">
        <f t="shared" si="13"/>
        <v>0.2707730478596394</v>
      </c>
      <c r="F195" s="9">
        <f t="shared" si="15"/>
        <v>939.9645219540664</v>
      </c>
      <c r="H195" s="2">
        <f t="shared" si="14"/>
        <v>69.45793436289729</v>
      </c>
    </row>
    <row r="196" spans="1:8" ht="12.75">
      <c r="A196" s="6">
        <v>188</v>
      </c>
      <c r="B196" s="9">
        <f t="shared" si="11"/>
        <v>25.653601401014722</v>
      </c>
      <c r="C196" s="6"/>
      <c r="D196" s="14">
        <f t="shared" si="12"/>
        <v>0.7303561883961553</v>
      </c>
      <c r="E196" s="15">
        <f t="shared" si="13"/>
        <v>0.26964381160384465</v>
      </c>
      <c r="F196" s="9">
        <f t="shared" si="15"/>
        <v>944.9910701998099</v>
      </c>
      <c r="H196" s="2">
        <f t="shared" si="14"/>
        <v>69.48524583759533</v>
      </c>
    </row>
    <row r="197" spans="1:8" ht="12.75">
      <c r="A197" s="6">
        <v>189</v>
      </c>
      <c r="B197" s="9">
        <f t="shared" si="11"/>
        <v>25.51786806026861</v>
      </c>
      <c r="C197" s="6"/>
      <c r="D197" s="14">
        <f t="shared" si="12"/>
        <v>0.7314761047527764</v>
      </c>
      <c r="E197" s="15">
        <f t="shared" si="13"/>
        <v>0.26852389524722364</v>
      </c>
      <c r="F197" s="9">
        <f t="shared" si="15"/>
        <v>950.0176184455535</v>
      </c>
      <c r="H197" s="2">
        <f t="shared" si="14"/>
        <v>69.51228944871177</v>
      </c>
    </row>
    <row r="198" spans="1:8" ht="12.75">
      <c r="A198" s="6">
        <v>190</v>
      </c>
      <c r="B198" s="9">
        <f t="shared" si="11"/>
        <v>25.383563491530357</v>
      </c>
      <c r="C198" s="6"/>
      <c r="D198" s="14">
        <f t="shared" si="12"/>
        <v>0.7325868152432858</v>
      </c>
      <c r="E198" s="15">
        <f t="shared" si="13"/>
        <v>0.26741318475671416</v>
      </c>
      <c r="F198" s="9">
        <f t="shared" si="15"/>
        <v>955.0441666912973</v>
      </c>
      <c r="H198" s="2">
        <f t="shared" si="14"/>
        <v>69.53906911771696</v>
      </c>
    </row>
    <row r="199" spans="1:8" ht="12.75">
      <c r="A199" s="6">
        <v>191</v>
      </c>
      <c r="B199" s="9">
        <f t="shared" si="11"/>
        <v>25.250665253354807</v>
      </c>
      <c r="C199" s="6"/>
      <c r="D199" s="14">
        <f t="shared" si="12"/>
        <v>0.7336884320649826</v>
      </c>
      <c r="E199" s="15">
        <f t="shared" si="13"/>
        <v>0.2663115679350174</v>
      </c>
      <c r="F199" s="9">
        <f t="shared" si="15"/>
        <v>960.0707149370407</v>
      </c>
      <c r="H199" s="2">
        <f t="shared" si="14"/>
        <v>69.5655886899069</v>
      </c>
    </row>
    <row r="200" spans="1:8" ht="12.75">
      <c r="A200" s="6">
        <v>192</v>
      </c>
      <c r="B200" s="9">
        <f t="shared" si="11"/>
        <v>25.119151371826913</v>
      </c>
      <c r="C200" s="6"/>
      <c r="D200" s="14">
        <f t="shared" si="12"/>
        <v>0.7347810656157796</v>
      </c>
      <c r="E200" s="15">
        <f t="shared" si="13"/>
        <v>0.2652189343842204</v>
      </c>
      <c r="F200" s="9">
        <f t="shared" si="15"/>
        <v>965.0972631827846</v>
      </c>
      <c r="H200" s="2">
        <f t="shared" si="14"/>
        <v>69.5918519362439</v>
      </c>
    </row>
    <row r="201" spans="1:8" ht="12.75">
      <c r="A201" s="6">
        <v>193</v>
      </c>
      <c r="B201" s="9">
        <f t="shared" si="11"/>
        <v>24.989000328449574</v>
      </c>
      <c r="C201" s="6"/>
      <c r="D201" s="14">
        <f t="shared" si="12"/>
        <v>0.7358648245297322</v>
      </c>
      <c r="E201" s="15">
        <f t="shared" si="13"/>
        <v>0.26413517547026777</v>
      </c>
      <c r="F201" s="9">
        <f t="shared" si="15"/>
        <v>970.1238114285281</v>
      </c>
      <c r="H201" s="2">
        <f t="shared" si="14"/>
        <v>69.6178625551441</v>
      </c>
    </row>
    <row r="202" spans="1:8" ht="12.75">
      <c r="A202" s="6">
        <v>194</v>
      </c>
      <c r="B202" s="9">
        <f aca="true" t="shared" si="16" ref="B202:B265">1/(2*PI()*$A202*1000000*$A$2)</f>
        <v>24.86019104840602</v>
      </c>
      <c r="C202" s="6"/>
      <c r="D202" s="14">
        <f aca="true" t="shared" si="17" ref="D202:D265">H202/(B202+H202)</f>
        <v>0.73693981571174</v>
      </c>
      <c r="E202" s="15">
        <f aca="true" t="shared" si="18" ref="E202:E265">1-D202</f>
        <v>0.26306018428825995</v>
      </c>
      <c r="F202" s="9">
        <f t="shared" si="15"/>
        <v>975.1503596742718</v>
      </c>
      <c r="H202" s="2">
        <f aca="true" t="shared" si="19" ref="H202:H265">1/(1/F202+1/75)</f>
        <v>69.64362417421376</v>
      </c>
    </row>
    <row r="203" spans="1:8" ht="12.75">
      <c r="A203" s="6">
        <v>195</v>
      </c>
      <c r="B203" s="9">
        <f t="shared" si="16"/>
        <v>24.73270288918343</v>
      </c>
      <c r="C203" s="6"/>
      <c r="D203" s="14">
        <f t="shared" si="17"/>
        <v>0.7380061443714433</v>
      </c>
      <c r="E203" s="15">
        <f t="shared" si="18"/>
        <v>0.2619938556285567</v>
      </c>
      <c r="F203" s="9">
        <f t="shared" si="15"/>
        <v>980.1769079200154</v>
      </c>
      <c r="H203" s="2">
        <f t="shared" si="19"/>
        <v>69.66914035193577</v>
      </c>
    </row>
    <row r="204" spans="1:8" ht="12.75">
      <c r="A204" s="6">
        <v>196</v>
      </c>
      <c r="B204" s="9">
        <f t="shared" si="16"/>
        <v>24.60651562954473</v>
      </c>
      <c r="C204" s="6"/>
      <c r="D204" s="14">
        <f t="shared" si="17"/>
        <v>0.7390639140563361</v>
      </c>
      <c r="E204" s="15">
        <f t="shared" si="18"/>
        <v>0.2609360859436639</v>
      </c>
      <c r="F204" s="9">
        <f t="shared" si="15"/>
        <v>985.2034561657591</v>
      </c>
      <c r="H204" s="2">
        <f t="shared" si="19"/>
        <v>69.6944145793083</v>
      </c>
    </row>
    <row r="205" spans="1:8" ht="12.75">
      <c r="A205" s="6">
        <v>197</v>
      </c>
      <c r="B205" s="9">
        <f t="shared" si="16"/>
        <v>24.481609458836388</v>
      </c>
      <c r="C205" s="6"/>
      <c r="D205" s="14">
        <f t="shared" si="17"/>
        <v>0.7401132266841169</v>
      </c>
      <c r="E205" s="15">
        <f t="shared" si="18"/>
        <v>0.25988677331588306</v>
      </c>
      <c r="F205" s="9">
        <f t="shared" si="15"/>
        <v>990.2300044115027</v>
      </c>
      <c r="H205" s="2">
        <f t="shared" si="19"/>
        <v>69.71945028143702</v>
      </c>
    </row>
    <row r="206" spans="1:8" ht="12.75">
      <c r="A206" s="6">
        <v>198</v>
      </c>
      <c r="B206" s="9">
        <f t="shared" si="16"/>
        <v>24.357964966620035</v>
      </c>
      <c r="C206" s="6"/>
      <c r="D206" s="14">
        <f t="shared" si="17"/>
        <v>0.7411541825742971</v>
      </c>
      <c r="E206" s="15">
        <f t="shared" si="18"/>
        <v>0.2588458174257029</v>
      </c>
      <c r="F206" s="9">
        <f t="shared" si="15"/>
        <v>995.2565526572466</v>
      </c>
      <c r="H206" s="2">
        <f t="shared" si="19"/>
        <v>69.74425081908241</v>
      </c>
    </row>
    <row r="207" spans="1:8" ht="12.75">
      <c r="A207" s="6">
        <v>199</v>
      </c>
      <c r="B207" s="9">
        <f t="shared" si="16"/>
        <v>24.23556313261692</v>
      </c>
      <c r="C207" s="6"/>
      <c r="D207" s="14">
        <f t="shared" si="17"/>
        <v>0.7421868804790835</v>
      </c>
      <c r="E207" s="15">
        <f t="shared" si="18"/>
        <v>0.25781311952091646</v>
      </c>
      <c r="F207" s="9">
        <f t="shared" si="15"/>
        <v>1000.2831009029902</v>
      </c>
      <c r="H207" s="2">
        <f t="shared" si="19"/>
        <v>69.76881949016376</v>
      </c>
    </row>
    <row r="208" spans="1:8" ht="12.75">
      <c r="A208" s="6">
        <v>200</v>
      </c>
      <c r="B208" s="9">
        <f t="shared" si="16"/>
        <v>24.114385316953836</v>
      </c>
      <c r="C208" s="6"/>
      <c r="D208" s="14">
        <f t="shared" si="17"/>
        <v>0.7432114176135605</v>
      </c>
      <c r="E208" s="15">
        <f t="shared" si="18"/>
        <v>0.25678858238643953</v>
      </c>
      <c r="F208" s="9">
        <f t="shared" si="15"/>
        <v>1005.309649148734</v>
      </c>
      <c r="H208" s="2">
        <f t="shared" si="19"/>
        <v>69.79315953122106</v>
      </c>
    </row>
    <row r="209" spans="1:8" ht="12.75">
      <c r="A209" s="6">
        <v>201</v>
      </c>
      <c r="B209" s="9">
        <f t="shared" si="16"/>
        <v>23.994413250700337</v>
      </c>
      <c r="C209" s="6"/>
      <c r="D209" s="14">
        <f t="shared" si="17"/>
        <v>0.7442278896851825</v>
      </c>
      <c r="E209" s="15">
        <f t="shared" si="18"/>
        <v>0.2557721103148175</v>
      </c>
      <c r="F209" s="9">
        <f t="shared" si="15"/>
        <v>1010.3361973944775</v>
      </c>
      <c r="H209" s="2">
        <f t="shared" si="19"/>
        <v>69.81727411883644</v>
      </c>
    </row>
    <row r="210" spans="1:8" ht="12.75">
      <c r="A210" s="6">
        <v>202</v>
      </c>
      <c r="B210" s="9">
        <f t="shared" si="16"/>
        <v>23.87562902668697</v>
      </c>
      <c r="C210" s="6"/>
      <c r="D210" s="14">
        <f t="shared" si="17"/>
        <v>0.7452363909226014</v>
      </c>
      <c r="E210" s="15">
        <f t="shared" si="18"/>
        <v>0.2547636090773986</v>
      </c>
      <c r="F210" s="9">
        <f t="shared" si="15"/>
        <v>1015.3627456402213</v>
      </c>
      <c r="H210" s="2">
        <f t="shared" si="19"/>
        <v>69.84116637101609</v>
      </c>
    </row>
    <row r="211" spans="1:8" ht="12.75">
      <c r="A211" s="6">
        <v>203</v>
      </c>
      <c r="B211" s="9">
        <f t="shared" si="16"/>
        <v>23.758015090594913</v>
      </c>
      <c r="C211" s="6"/>
      <c r="D211" s="14">
        <f t="shared" si="17"/>
        <v>0.7462370141038408</v>
      </c>
      <c r="E211" s="15">
        <f t="shared" si="18"/>
        <v>0.2537629858961592</v>
      </c>
      <c r="F211" s="9">
        <f t="shared" si="15"/>
        <v>1020.3892938859649</v>
      </c>
      <c r="H211" s="2">
        <f t="shared" si="19"/>
        <v>69.8648393485343</v>
      </c>
    </row>
    <row r="212" spans="1:8" ht="12.75">
      <c r="A212" s="6">
        <v>204</v>
      </c>
      <c r="B212" s="9">
        <f t="shared" si="16"/>
        <v>23.641554232307683</v>
      </c>
      <c r="C212" s="6"/>
      <c r="D212" s="14">
        <f t="shared" si="17"/>
        <v>0.7472298505838372</v>
      </c>
      <c r="E212" s="15">
        <f t="shared" si="18"/>
        <v>0.2527701494161628</v>
      </c>
      <c r="F212" s="9">
        <f t="shared" si="15"/>
        <v>1025.4158421317086</v>
      </c>
      <c r="H212" s="2">
        <f t="shared" si="19"/>
        <v>69.88829605624058</v>
      </c>
    </row>
    <row r="213" spans="1:8" ht="12.75">
      <c r="A213" s="6">
        <v>205</v>
      </c>
      <c r="B213" s="9">
        <f t="shared" si="16"/>
        <v>23.52622957751594</v>
      </c>
      <c r="C213" s="6"/>
      <c r="D213" s="14">
        <f t="shared" si="17"/>
        <v>0.7482149903213637</v>
      </c>
      <c r="E213" s="15">
        <f t="shared" si="18"/>
        <v>0.25178500967863626</v>
      </c>
      <c r="F213" s="9">
        <f t="shared" si="15"/>
        <v>1030.4423903774523</v>
      </c>
      <c r="H213" s="2">
        <f t="shared" si="19"/>
        <v>69.9115394443311</v>
      </c>
    </row>
    <row r="214" spans="1:8" ht="12.75">
      <c r="A214" s="6">
        <v>206</v>
      </c>
      <c r="B214" s="9">
        <f t="shared" si="16"/>
        <v>23.41202457956683</v>
      </c>
      <c r="C214" s="6"/>
      <c r="D214" s="14">
        <f t="shared" si="17"/>
        <v>0.7491925219053518</v>
      </c>
      <c r="E214" s="15">
        <f t="shared" si="18"/>
        <v>0.2508074780946482</v>
      </c>
      <c r="F214" s="9">
        <f t="shared" si="15"/>
        <v>1035.468938623196</v>
      </c>
      <c r="H214" s="2">
        <f t="shared" si="19"/>
        <v>69.93457240958571</v>
      </c>
    </row>
    <row r="215" spans="1:8" ht="12.75">
      <c r="A215" s="6">
        <v>207</v>
      </c>
      <c r="B215" s="9">
        <f t="shared" si="16"/>
        <v>23.298923011549604</v>
      </c>
      <c r="C215" s="6"/>
      <c r="D215" s="14">
        <f t="shared" si="17"/>
        <v>0.7501625325806262</v>
      </c>
      <c r="E215" s="15">
        <f t="shared" si="18"/>
        <v>0.24983746741937385</v>
      </c>
      <c r="F215" s="9">
        <f aca="true" t="shared" si="20" ref="F215:F278">2*PI()*$A215*1000000*$F$2</f>
        <v>1040.4954868689395</v>
      </c>
      <c r="H215" s="2">
        <f t="shared" si="19"/>
        <v>69.95739779657137</v>
      </c>
    </row>
    <row r="216" spans="1:8" ht="12.75">
      <c r="A216" s="6">
        <v>208</v>
      </c>
      <c r="B216" s="9">
        <f t="shared" si="16"/>
        <v>23.186908958609457</v>
      </c>
      <c r="C216" s="6"/>
      <c r="D216" s="14">
        <f t="shared" si="17"/>
        <v>0.7511251082730688</v>
      </c>
      <c r="E216" s="15">
        <f t="shared" si="18"/>
        <v>0.24887489172693122</v>
      </c>
      <c r="F216" s="9">
        <f t="shared" si="20"/>
        <v>1045.5220351146831</v>
      </c>
      <c r="H216" s="2">
        <f t="shared" si="19"/>
        <v>69.98001839881329</v>
      </c>
    </row>
    <row r="217" spans="1:8" ht="12.75">
      <c r="A217" s="6">
        <v>209</v>
      </c>
      <c r="B217" s="9">
        <f t="shared" si="16"/>
        <v>23.07596681048214</v>
      </c>
      <c r="C217" s="6"/>
      <c r="D217" s="14">
        <f t="shared" si="17"/>
        <v>0.7520803336142254</v>
      </c>
      <c r="E217" s="15">
        <f t="shared" si="18"/>
        <v>0.24791966638577456</v>
      </c>
      <c r="F217" s="9">
        <f t="shared" si="20"/>
        <v>1050.548583360427</v>
      </c>
      <c r="H217" s="2">
        <f t="shared" si="19"/>
        <v>70.00243695993463</v>
      </c>
    </row>
    <row r="218" spans="1:8" ht="12.75">
      <c r="A218" s="6">
        <v>210</v>
      </c>
      <c r="B218" s="9">
        <f t="shared" si="16"/>
        <v>22.96608125424175</v>
      </c>
      <c r="C218" s="6"/>
      <c r="D218" s="14">
        <f t="shared" si="17"/>
        <v>0.7530282919653707</v>
      </c>
      <c r="E218" s="15">
        <f t="shared" si="18"/>
        <v>0.2469717080346293</v>
      </c>
      <c r="F218" s="9">
        <f t="shared" si="20"/>
        <v>1055.5751316061705</v>
      </c>
      <c r="H218" s="2">
        <f t="shared" si="19"/>
        <v>70.0246561747659</v>
      </c>
    </row>
    <row r="219" spans="1:8" ht="12.75">
      <c r="A219" s="6">
        <v>211</v>
      </c>
      <c r="B219" s="9">
        <f t="shared" si="16"/>
        <v>22.857237267254824</v>
      </c>
      <c r="C219" s="6"/>
      <c r="D219" s="14">
        <f t="shared" si="17"/>
        <v>0.7539690654410415</v>
      </c>
      <c r="E219" s="15">
        <f t="shared" si="18"/>
        <v>0.24603093455895853</v>
      </c>
      <c r="F219" s="9">
        <f t="shared" si="20"/>
        <v>1060.6016798519142</v>
      </c>
      <c r="H219" s="2">
        <f t="shared" si="19"/>
        <v>70.04667869042468</v>
      </c>
    </row>
    <row r="220" spans="1:8" ht="12.75">
      <c r="A220" s="6">
        <v>212</v>
      </c>
      <c r="B220" s="9">
        <f t="shared" si="16"/>
        <v>22.74942011033381</v>
      </c>
      <c r="C220" s="6"/>
      <c r="D220" s="14">
        <f t="shared" si="17"/>
        <v>0.7549027349320578</v>
      </c>
      <c r="E220" s="15">
        <f t="shared" si="18"/>
        <v>0.24509726506794216</v>
      </c>
      <c r="F220" s="9">
        <f t="shared" si="20"/>
        <v>1065.628228097658</v>
      </c>
      <c r="H220" s="2">
        <f t="shared" si="19"/>
        <v>70.06850710736715</v>
      </c>
    </row>
    <row r="221" spans="1:8" ht="12.75">
      <c r="A221" s="6">
        <v>213</v>
      </c>
      <c r="B221" s="9">
        <f t="shared" si="16"/>
        <v>22.642615321083415</v>
      </c>
      <c r="C221" s="6"/>
      <c r="D221" s="14">
        <f t="shared" si="17"/>
        <v>0.7558293801280385</v>
      </c>
      <c r="E221" s="15">
        <f t="shared" si="18"/>
        <v>0.24417061987196154</v>
      </c>
      <c r="F221" s="9">
        <f t="shared" si="20"/>
        <v>1070.6547763434016</v>
      </c>
      <c r="H221" s="2">
        <f t="shared" si="19"/>
        <v>70.09014398041147</v>
      </c>
    </row>
    <row r="222" spans="1:8" ht="12.75">
      <c r="A222" s="6">
        <v>214</v>
      </c>
      <c r="B222" s="9">
        <f t="shared" si="16"/>
        <v>22.536808707433494</v>
      </c>
      <c r="C222" s="6"/>
      <c r="D222" s="14">
        <f t="shared" si="17"/>
        <v>0.7567490795394273</v>
      </c>
      <c r="E222" s="15">
        <f t="shared" si="18"/>
        <v>0.24325092046057273</v>
      </c>
      <c r="F222" s="9">
        <f t="shared" si="20"/>
        <v>1075.681324589145</v>
      </c>
      <c r="H222" s="2">
        <f t="shared" si="19"/>
        <v>70.11159181973477</v>
      </c>
    </row>
    <row r="223" spans="1:8" ht="12.75">
      <c r="A223" s="6">
        <v>215</v>
      </c>
      <c r="B223" s="9">
        <f t="shared" si="16"/>
        <v>22.431986341352406</v>
      </c>
      <c r="C223" s="6"/>
      <c r="D223" s="14">
        <f t="shared" si="17"/>
        <v>0.7576619105190423</v>
      </c>
      <c r="E223" s="15">
        <f t="shared" si="18"/>
        <v>0.2423380894809577</v>
      </c>
      <c r="F223" s="9">
        <f t="shared" si="20"/>
        <v>1080.707872834889</v>
      </c>
      <c r="H223" s="2">
        <f t="shared" si="19"/>
        <v>70.1328530918439</v>
      </c>
    </row>
    <row r="224" spans="1:8" ht="12.75">
      <c r="A224" s="6">
        <v>216</v>
      </c>
      <c r="B224" s="9">
        <f t="shared" si="16"/>
        <v>22.328134552735037</v>
      </c>
      <c r="C224" s="6"/>
      <c r="D224" s="14">
        <f t="shared" si="17"/>
        <v>0.7585679492831576</v>
      </c>
      <c r="E224" s="15">
        <f t="shared" si="18"/>
        <v>0.24143205071684237</v>
      </c>
      <c r="F224" s="9">
        <f t="shared" si="20"/>
        <v>1085.7344210806325</v>
      </c>
      <c r="H224" s="2">
        <f t="shared" si="19"/>
        <v>70.15393022052092</v>
      </c>
    </row>
    <row r="225" spans="1:8" ht="12.75">
      <c r="A225" s="6">
        <v>217</v>
      </c>
      <c r="B225" s="9">
        <f t="shared" si="16"/>
        <v>22.225239923459757</v>
      </c>
      <c r="C225" s="6"/>
      <c r="D225" s="14">
        <f t="shared" si="17"/>
        <v>0.7594672709321315</v>
      </c>
      <c r="E225" s="15">
        <f t="shared" si="18"/>
        <v>0.2405327290678685</v>
      </c>
      <c r="F225" s="9">
        <f t="shared" si="20"/>
        <v>1090.7609693263762</v>
      </c>
      <c r="H225" s="2">
        <f t="shared" si="19"/>
        <v>70.17482558774432</v>
      </c>
    </row>
    <row r="226" spans="1:8" ht="12.75">
      <c r="A226" s="6">
        <v>218</v>
      </c>
      <c r="B226" s="9">
        <f t="shared" si="16"/>
        <v>22.12328928160903</v>
      </c>
      <c r="C226" s="6"/>
      <c r="D226" s="14">
        <f t="shared" si="17"/>
        <v>0.7603599494705909</v>
      </c>
      <c r="E226" s="15">
        <f t="shared" si="18"/>
        <v>0.23964005052940907</v>
      </c>
      <c r="F226" s="9">
        <f t="shared" si="20"/>
        <v>1095.78751757212</v>
      </c>
      <c r="H226" s="2">
        <f t="shared" si="19"/>
        <v>70.19554153458635</v>
      </c>
    </row>
    <row r="227" spans="1:8" ht="12.75">
      <c r="A227" s="6">
        <v>219</v>
      </c>
      <c r="B227" s="9">
        <f t="shared" si="16"/>
        <v>22.02226969584825</v>
      </c>
      <c r="C227" s="6"/>
      <c r="D227" s="14">
        <f t="shared" si="17"/>
        <v>0.7612460578271847</v>
      </c>
      <c r="E227" s="15">
        <f t="shared" si="18"/>
        <v>0.23875394217281531</v>
      </c>
      <c r="F227" s="9">
        <f t="shared" si="20"/>
        <v>1100.8140658178638</v>
      </c>
      <c r="H227" s="2">
        <f t="shared" si="19"/>
        <v>70.21608036208734</v>
      </c>
    </row>
    <row r="228" spans="1:8" ht="12.75">
      <c r="A228" s="6">
        <v>220</v>
      </c>
      <c r="B228" s="9">
        <f t="shared" si="16"/>
        <v>21.922168469958034</v>
      </c>
      <c r="C228" s="6"/>
      <c r="D228" s="14">
        <f t="shared" si="17"/>
        <v>0.7621256678739132</v>
      </c>
      <c r="E228" s="15">
        <f t="shared" si="18"/>
        <v>0.23787433212608677</v>
      </c>
      <c r="F228" s="9">
        <f t="shared" si="20"/>
        <v>1105.8406140636073</v>
      </c>
      <c r="H228" s="2">
        <f t="shared" si="19"/>
        <v>70.2364443321078</v>
      </c>
    </row>
    <row r="229" spans="1:8" ht="12.75">
      <c r="A229" s="6">
        <v>221</v>
      </c>
      <c r="B229" s="9">
        <f t="shared" si="16"/>
        <v>21.822973137514783</v>
      </c>
      <c r="C229" s="6"/>
      <c r="D229" s="14">
        <f t="shared" si="17"/>
        <v>0.7629988504450493</v>
      </c>
      <c r="E229" s="15">
        <f t="shared" si="18"/>
        <v>0.23700114955495066</v>
      </c>
      <c r="F229" s="9">
        <f t="shared" si="20"/>
        <v>1110.867162309351</v>
      </c>
      <c r="H229" s="2">
        <f t="shared" si="19"/>
        <v>70.25663566815872</v>
      </c>
    </row>
    <row r="230" spans="1:8" ht="12.75">
      <c r="A230" s="6">
        <v>222</v>
      </c>
      <c r="B230" s="9">
        <f t="shared" si="16"/>
        <v>21.724671456715168</v>
      </c>
      <c r="C230" s="6"/>
      <c r="D230" s="14">
        <f t="shared" si="17"/>
        <v>0.763865675355655</v>
      </c>
      <c r="E230" s="15">
        <f t="shared" si="18"/>
        <v>0.23613432464434503</v>
      </c>
      <c r="F230" s="9">
        <f t="shared" si="20"/>
        <v>1115.8937105550947</v>
      </c>
      <c r="H230" s="2">
        <f t="shared" si="19"/>
        <v>70.27665655621097</v>
      </c>
    </row>
    <row r="231" spans="1:8" ht="12.75">
      <c r="A231" s="6">
        <v>223</v>
      </c>
      <c r="B231" s="9">
        <f t="shared" si="16"/>
        <v>21.627251405339763</v>
      </c>
      <c r="C231" s="6"/>
      <c r="D231" s="14">
        <f t="shared" si="17"/>
        <v>0.7647262114197098</v>
      </c>
      <c r="E231" s="15">
        <f t="shared" si="18"/>
        <v>0.23527378858029024</v>
      </c>
      <c r="F231" s="9">
        <f t="shared" si="20"/>
        <v>1120.9202588008384</v>
      </c>
      <c r="H231" s="2">
        <f t="shared" si="19"/>
        <v>70.29650914548412</v>
      </c>
    </row>
    <row r="232" spans="1:8" ht="12.75">
      <c r="A232" s="6">
        <v>224</v>
      </c>
      <c r="B232" s="9">
        <f t="shared" si="16"/>
        <v>21.53070117585164</v>
      </c>
      <c r="C232" s="6"/>
      <c r="D232" s="14">
        <f t="shared" si="17"/>
        <v>0.7655805264678542</v>
      </c>
      <c r="E232" s="15">
        <f t="shared" si="18"/>
        <v>0.23441947353214576</v>
      </c>
      <c r="F232" s="9">
        <f t="shared" si="20"/>
        <v>1125.9468070465819</v>
      </c>
      <c r="H232" s="2">
        <f t="shared" si="19"/>
        <v>70.31619554921568</v>
      </c>
    </row>
    <row r="233" spans="1:8" ht="12.75">
      <c r="A233" s="6">
        <v>225</v>
      </c>
      <c r="B233" s="9">
        <f t="shared" si="16"/>
        <v>21.435009170625634</v>
      </c>
      <c r="C233" s="6"/>
      <c r="D233" s="14">
        <f t="shared" si="17"/>
        <v>0.7664286873647631</v>
      </c>
      <c r="E233" s="15">
        <f t="shared" si="18"/>
        <v>0.2335713126352369</v>
      </c>
      <c r="F233" s="9">
        <f t="shared" si="20"/>
        <v>1130.9733552923258</v>
      </c>
      <c r="H233" s="2">
        <f t="shared" si="19"/>
        <v>70.33571784541084</v>
      </c>
    </row>
    <row r="234" spans="1:8" ht="12.75">
      <c r="A234" s="6">
        <v>226</v>
      </c>
      <c r="B234" s="9">
        <f t="shared" si="16"/>
        <v>21.34016399730428</v>
      </c>
      <c r="C234" s="6"/>
      <c r="D234" s="14">
        <f t="shared" si="17"/>
        <v>0.767270760026153</v>
      </c>
      <c r="E234" s="15">
        <f t="shared" si="18"/>
        <v>0.23272923997384698</v>
      </c>
      <c r="F234" s="9">
        <f t="shared" si="20"/>
        <v>1135.9999035380692</v>
      </c>
      <c r="H234" s="2">
        <f t="shared" si="19"/>
        <v>70.3550780775738</v>
      </c>
    </row>
    <row r="235" spans="1:8" ht="12.75">
      <c r="A235" s="6">
        <v>227</v>
      </c>
      <c r="B235" s="9">
        <f t="shared" si="16"/>
        <v>21.24615446427651</v>
      </c>
      <c r="C235" s="6"/>
      <c r="D235" s="14">
        <f t="shared" si="17"/>
        <v>0.7681068094354365</v>
      </c>
      <c r="E235" s="15">
        <f t="shared" si="18"/>
        <v>0.23189319056456348</v>
      </c>
      <c r="F235" s="9">
        <f t="shared" si="20"/>
        <v>1141.0264517838127</v>
      </c>
      <c r="H235" s="2">
        <f t="shared" si="19"/>
        <v>70.37427825542069</v>
      </c>
    </row>
    <row r="236" spans="1:8" ht="12.75">
      <c r="A236" s="6">
        <v>228</v>
      </c>
      <c r="B236" s="9">
        <f t="shared" si="16"/>
        <v>21.152969576275297</v>
      </c>
      <c r="C236" s="6"/>
      <c r="D236" s="14">
        <f t="shared" si="17"/>
        <v>0.7689368996600284</v>
      </c>
      <c r="E236" s="15">
        <f t="shared" si="18"/>
        <v>0.23106310033997157</v>
      </c>
      <c r="F236" s="9">
        <f t="shared" si="20"/>
        <v>1146.0530000295566</v>
      </c>
      <c r="H236" s="2">
        <f t="shared" si="19"/>
        <v>70.3933203555752</v>
      </c>
    </row>
    <row r="237" spans="1:8" ht="12.75">
      <c r="A237" s="6">
        <v>229</v>
      </c>
      <c r="B237" s="9">
        <f t="shared" si="16"/>
        <v>21.060598530090694</v>
      </c>
      <c r="C237" s="6"/>
      <c r="D237" s="14">
        <f t="shared" si="17"/>
        <v>0.7697610938673155</v>
      </c>
      <c r="E237" s="15">
        <f t="shared" si="18"/>
        <v>0.2302389061326845</v>
      </c>
      <c r="F237" s="9">
        <f t="shared" si="20"/>
        <v>1151.0795482753</v>
      </c>
      <c r="H237" s="2">
        <f t="shared" si="19"/>
        <v>70.41220632224673</v>
      </c>
    </row>
    <row r="238" spans="1:8" ht="12.75">
      <c r="A238" s="6">
        <v>230</v>
      </c>
      <c r="B238" s="9">
        <f t="shared" si="16"/>
        <v>20.96903071039464</v>
      </c>
      <c r="C238" s="6"/>
      <c r="D238" s="14">
        <f t="shared" si="17"/>
        <v>0.7705794543402945</v>
      </c>
      <c r="E238" s="15">
        <f t="shared" si="18"/>
        <v>0.2294205456597055</v>
      </c>
      <c r="F238" s="9">
        <f t="shared" si="20"/>
        <v>1156.106096521044</v>
      </c>
      <c r="H238" s="2">
        <f t="shared" si="19"/>
        <v>70.4309380678923</v>
      </c>
    </row>
    <row r="239" spans="1:8" ht="12.75">
      <c r="A239" s="6">
        <v>231</v>
      </c>
      <c r="B239" s="9">
        <f t="shared" si="16"/>
        <v>20.87825568567432</v>
      </c>
      <c r="C239" s="6"/>
      <c r="D239" s="14">
        <f t="shared" si="17"/>
        <v>0.7713920424928894</v>
      </c>
      <c r="E239" s="15">
        <f t="shared" si="18"/>
        <v>0.2286079575071106</v>
      </c>
      <c r="F239" s="9">
        <f t="shared" si="20"/>
        <v>1161.1326447667877</v>
      </c>
      <c r="H239" s="2">
        <f t="shared" si="19"/>
        <v>70.449517473862</v>
      </c>
    </row>
    <row r="240" spans="1:8" ht="12.75">
      <c r="A240" s="6">
        <v>232</v>
      </c>
      <c r="B240" s="9">
        <f t="shared" si="16"/>
        <v>20.78826320427055</v>
      </c>
      <c r="C240" s="6"/>
      <c r="D240" s="14">
        <f t="shared" si="17"/>
        <v>0.7721989188849531</v>
      </c>
      <c r="E240" s="15">
        <f t="shared" si="18"/>
        <v>0.22780108111504693</v>
      </c>
      <c r="F240" s="9">
        <f t="shared" si="20"/>
        <v>1166.1591930125314</v>
      </c>
      <c r="H240" s="2">
        <f t="shared" si="19"/>
        <v>70.46794639102897</v>
      </c>
    </row>
    <row r="241" spans="1:8" ht="12.75">
      <c r="A241" s="6">
        <v>233</v>
      </c>
      <c r="B241" s="9">
        <f t="shared" si="16"/>
        <v>20.699043190518317</v>
      </c>
      <c r="C241" s="6"/>
      <c r="D241" s="14">
        <f t="shared" si="17"/>
        <v>0.7730001432369622</v>
      </c>
      <c r="E241" s="15">
        <f t="shared" si="18"/>
        <v>0.2269998567630378</v>
      </c>
      <c r="F241" s="9">
        <f t="shared" si="20"/>
        <v>1171.185741258275</v>
      </c>
      <c r="H241" s="2">
        <f t="shared" si="19"/>
        <v>70.48622664040398</v>
      </c>
    </row>
    <row r="242" spans="1:8" ht="12.75">
      <c r="A242" s="6">
        <v>234</v>
      </c>
      <c r="B242" s="9">
        <f t="shared" si="16"/>
        <v>20.610585740986185</v>
      </c>
      <c r="C242" s="6"/>
      <c r="D242" s="14">
        <f t="shared" si="17"/>
        <v>0.7737957744444122</v>
      </c>
      <c r="E242" s="15">
        <f t="shared" si="18"/>
        <v>0.22620422555558783</v>
      </c>
      <c r="F242" s="9">
        <f t="shared" si="20"/>
        <v>1176.2122895040186</v>
      </c>
      <c r="H242" s="2">
        <f t="shared" si="19"/>
        <v>70.50436001373535</v>
      </c>
    </row>
    <row r="243" spans="1:8" ht="12.75">
      <c r="A243" s="6">
        <v>235</v>
      </c>
      <c r="B243" s="9">
        <f t="shared" si="16"/>
        <v>20.52288112081178</v>
      </c>
      <c r="C243" s="6"/>
      <c r="D243" s="14">
        <f t="shared" si="17"/>
        <v>0.7745858705919191</v>
      </c>
      <c r="E243" s="15">
        <f t="shared" si="18"/>
        <v>0.22541412940808092</v>
      </c>
      <c r="F243" s="9">
        <f t="shared" si="20"/>
        <v>1181.2388377497623</v>
      </c>
      <c r="H243" s="2">
        <f t="shared" si="19"/>
        <v>70.5223482740943</v>
      </c>
    </row>
    <row r="244" spans="1:8" ht="12.75">
      <c r="A244" s="6">
        <v>236</v>
      </c>
      <c r="B244" s="9">
        <f t="shared" si="16"/>
        <v>20.43591976013037</v>
      </c>
      <c r="C244" s="6"/>
      <c r="D244" s="14">
        <f t="shared" si="17"/>
        <v>0.7753704889670359</v>
      </c>
      <c r="E244" s="15">
        <f t="shared" si="18"/>
        <v>0.22462951103296414</v>
      </c>
      <c r="F244" s="9">
        <f t="shared" si="20"/>
        <v>1186.265385995506</v>
      </c>
      <c r="H244" s="2">
        <f t="shared" si="19"/>
        <v>70.54019315644642</v>
      </c>
    </row>
    <row r="245" spans="1:8" ht="12.75">
      <c r="A245" s="6">
        <v>237</v>
      </c>
      <c r="B245" s="9">
        <f t="shared" si="16"/>
        <v>20.349692250593957</v>
      </c>
      <c r="C245" s="6"/>
      <c r="D245" s="14">
        <f t="shared" si="17"/>
        <v>0.7761496860737895</v>
      </c>
      <c r="E245" s="15">
        <f t="shared" si="18"/>
        <v>0.22385031392621046</v>
      </c>
      <c r="F245" s="9">
        <f t="shared" si="20"/>
        <v>1191.2919342412495</v>
      </c>
      <c r="H245" s="2">
        <f t="shared" si="19"/>
        <v>70.55789636820955</v>
      </c>
    </row>
    <row r="246" spans="1:8" ht="12.75">
      <c r="A246" s="6">
        <v>238</v>
      </c>
      <c r="B246" s="9">
        <f t="shared" si="16"/>
        <v>20.264189341978014</v>
      </c>
      <c r="C246" s="6"/>
      <c r="D246" s="14">
        <f t="shared" si="17"/>
        <v>0.7769235176459444</v>
      </c>
      <c r="E246" s="15">
        <f t="shared" si="18"/>
        <v>0.22307648235405564</v>
      </c>
      <c r="F246" s="9">
        <f t="shared" si="20"/>
        <v>1196.3184824869934</v>
      </c>
      <c r="H246" s="2">
        <f t="shared" si="19"/>
        <v>70.5754595897983</v>
      </c>
    </row>
    <row r="247" spans="1:8" ht="12.75">
      <c r="A247" s="6">
        <v>239</v>
      </c>
      <c r="B247" s="9">
        <f t="shared" si="16"/>
        <v>20.179401938873507</v>
      </c>
      <c r="C247" s="6"/>
      <c r="D247" s="14">
        <f t="shared" si="17"/>
        <v>0.7776920386599991</v>
      </c>
      <c r="E247" s="15">
        <f t="shared" si="18"/>
        <v>0.22230796134000086</v>
      </c>
      <c r="F247" s="9">
        <f t="shared" si="20"/>
        <v>1201.3450307327369</v>
      </c>
      <c r="H247" s="2">
        <f t="shared" si="19"/>
        <v>70.59288447515578</v>
      </c>
    </row>
    <row r="248" spans="1:8" ht="12.75">
      <c r="A248" s="6">
        <v>240</v>
      </c>
      <c r="B248" s="9">
        <f t="shared" si="16"/>
        <v>20.095321097461532</v>
      </c>
      <c r="C248" s="6"/>
      <c r="D248" s="14">
        <f t="shared" si="17"/>
        <v>0.7784553033479257</v>
      </c>
      <c r="E248" s="15">
        <f t="shared" si="18"/>
        <v>0.22154469665207432</v>
      </c>
      <c r="F248" s="9">
        <f t="shared" si="20"/>
        <v>1206.3715789784806</v>
      </c>
      <c r="H248" s="2">
        <f t="shared" si="19"/>
        <v>70.6101726522729</v>
      </c>
    </row>
    <row r="249" spans="1:8" ht="12.75">
      <c r="A249" s="6">
        <v>241</v>
      </c>
      <c r="B249" s="9">
        <f t="shared" si="16"/>
        <v>20.01193802236833</v>
      </c>
      <c r="C249" s="6"/>
      <c r="D249" s="14">
        <f t="shared" si="17"/>
        <v>0.7792133652096502</v>
      </c>
      <c r="E249" s="15">
        <f t="shared" si="18"/>
        <v>0.22078663479034977</v>
      </c>
      <c r="F249" s="9">
        <f t="shared" si="20"/>
        <v>1211.3981272242245</v>
      </c>
      <c r="H249" s="2">
        <f t="shared" si="19"/>
        <v>70.62732572369522</v>
      </c>
    </row>
    <row r="250" spans="1:8" ht="12.75">
      <c r="A250" s="6">
        <v>242</v>
      </c>
      <c r="B250" s="9">
        <f t="shared" si="16"/>
        <v>19.92924406359821</v>
      </c>
      <c r="C250" s="6"/>
      <c r="D250" s="14">
        <f t="shared" si="17"/>
        <v>0.7799662770252881</v>
      </c>
      <c r="E250" s="15">
        <f t="shared" si="18"/>
        <v>0.2200337229747119</v>
      </c>
      <c r="F250" s="9">
        <f t="shared" si="20"/>
        <v>1216.4246754699682</v>
      </c>
      <c r="H250" s="2">
        <f t="shared" si="19"/>
        <v>70.6443452670184</v>
      </c>
    </row>
    <row r="251" spans="1:8" ht="12.75">
      <c r="A251" s="6">
        <v>243</v>
      </c>
      <c r="B251" s="9">
        <f t="shared" si="16"/>
        <v>19.847230713542253</v>
      </c>
      <c r="C251" s="6"/>
      <c r="D251" s="14">
        <f t="shared" si="17"/>
        <v>0.7807140908671362</v>
      </c>
      <c r="E251" s="15">
        <f t="shared" si="18"/>
        <v>0.21928590913286383</v>
      </c>
      <c r="F251" s="9">
        <f t="shared" si="20"/>
        <v>1221.4512237157116</v>
      </c>
      <c r="H251" s="2">
        <f t="shared" si="19"/>
        <v>70.66123283537164</v>
      </c>
    </row>
    <row r="252" spans="1:8" ht="12.75">
      <c r="A252" s="6">
        <v>244</v>
      </c>
      <c r="B252" s="9">
        <f t="shared" si="16"/>
        <v>19.765889604060522</v>
      </c>
      <c r="C252" s="6"/>
      <c r="D252" s="14">
        <f t="shared" si="17"/>
        <v>0.781456858111426</v>
      </c>
      <c r="E252" s="15">
        <f t="shared" si="18"/>
        <v>0.21854314188857404</v>
      </c>
      <c r="F252" s="9">
        <f t="shared" si="20"/>
        <v>1226.4777719614553</v>
      </c>
      <c r="H252" s="2">
        <f t="shared" si="19"/>
        <v>70.67798995789028</v>
      </c>
    </row>
    <row r="253" spans="1:8" ht="12.75">
      <c r="A253" s="6">
        <v>245</v>
      </c>
      <c r="B253" s="9">
        <f t="shared" si="16"/>
        <v>19.685212503635785</v>
      </c>
      <c r="C253" s="6"/>
      <c r="D253" s="14">
        <f t="shared" si="17"/>
        <v>0.7821946294498471</v>
      </c>
      <c r="E253" s="15">
        <f t="shared" si="18"/>
        <v>0.21780537055015292</v>
      </c>
      <c r="F253" s="9">
        <f t="shared" si="20"/>
        <v>1231.504320207199</v>
      </c>
      <c r="H253" s="2">
        <f t="shared" si="19"/>
        <v>70.69461814017734</v>
      </c>
    </row>
    <row r="254" spans="1:8" ht="12.75">
      <c r="A254" s="6">
        <v>246</v>
      </c>
      <c r="B254" s="9">
        <f t="shared" si="16"/>
        <v>19.605191314596617</v>
      </c>
      <c r="C254" s="6"/>
      <c r="D254" s="14">
        <f t="shared" si="17"/>
        <v>0.7829274549008433</v>
      </c>
      <c r="E254" s="15">
        <f t="shared" si="18"/>
        <v>0.21707254509915674</v>
      </c>
      <c r="F254" s="9">
        <f t="shared" si="20"/>
        <v>1236.5308684529425</v>
      </c>
      <c r="H254" s="2">
        <f t="shared" si="19"/>
        <v>70.71111886475447</v>
      </c>
    </row>
    <row r="255" spans="1:8" ht="12.75">
      <c r="A255" s="6">
        <v>247</v>
      </c>
      <c r="B255" s="9">
        <f t="shared" si="16"/>
        <v>19.525818070407965</v>
      </c>
      <c r="C255" s="6"/>
      <c r="D255" s="14">
        <f t="shared" si="17"/>
        <v>0.7836553838206868</v>
      </c>
      <c r="E255" s="15">
        <f t="shared" si="18"/>
        <v>0.21634461617931322</v>
      </c>
      <c r="F255" s="9">
        <f t="shared" si="20"/>
        <v>1241.5574166986864</v>
      </c>
      <c r="H255" s="2">
        <f t="shared" si="19"/>
        <v>70.72749359150254</v>
      </c>
    </row>
    <row r="256" spans="1:8" ht="12.75">
      <c r="A256" s="6">
        <v>248</v>
      </c>
      <c r="B256" s="9">
        <f t="shared" si="16"/>
        <v>19.44708493302729</v>
      </c>
      <c r="C256" s="6"/>
      <c r="D256" s="14">
        <f t="shared" si="17"/>
        <v>0.7843784649143364</v>
      </c>
      <c r="E256" s="15">
        <f t="shared" si="18"/>
        <v>0.21562153508566362</v>
      </c>
      <c r="F256" s="9">
        <f t="shared" si="20"/>
        <v>1246.58396494443</v>
      </c>
      <c r="H256" s="2">
        <f t="shared" si="19"/>
        <v>70.7437437580922</v>
      </c>
    </row>
    <row r="257" spans="1:8" ht="12.75">
      <c r="A257" s="6">
        <v>249</v>
      </c>
      <c r="B257" s="9">
        <f t="shared" si="16"/>
        <v>19.36898419032437</v>
      </c>
      <c r="C257" s="6"/>
      <c r="D257" s="14">
        <f t="shared" si="17"/>
        <v>0.7850967462460852</v>
      </c>
      <c r="E257" s="15">
        <f t="shared" si="18"/>
        <v>0.21490325375391484</v>
      </c>
      <c r="F257" s="9">
        <f t="shared" si="20"/>
        <v>1251.6105131901736</v>
      </c>
      <c r="H257" s="2">
        <f t="shared" si="19"/>
        <v>70.75987078040468</v>
      </c>
    </row>
    <row r="258" spans="1:8" ht="12.75">
      <c r="A258" s="6">
        <v>250</v>
      </c>
      <c r="B258" s="9">
        <f t="shared" si="16"/>
        <v>19.291508253563073</v>
      </c>
      <c r="C258" s="6"/>
      <c r="D258" s="14">
        <f t="shared" si="17"/>
        <v>0.7858102752499995</v>
      </c>
      <c r="E258" s="15">
        <f t="shared" si="18"/>
        <v>0.21418972475000053</v>
      </c>
      <c r="F258" s="9">
        <f t="shared" si="20"/>
        <v>1256.6370614359173</v>
      </c>
      <c r="H258" s="2">
        <f t="shared" si="19"/>
        <v>70.77587605294305</v>
      </c>
    </row>
    <row r="259" spans="1:8" ht="12.75">
      <c r="A259" s="6">
        <v>251</v>
      </c>
      <c r="B259" s="9">
        <f t="shared" si="16"/>
        <v>19.214649654943294</v>
      </c>
      <c r="C259" s="6"/>
      <c r="D259" s="14">
        <f t="shared" si="17"/>
        <v>0.7865190987401569</v>
      </c>
      <c r="E259" s="15">
        <f t="shared" si="18"/>
        <v>0.2134809012598431</v>
      </c>
      <c r="F259" s="9">
        <f t="shared" si="20"/>
        <v>1261.6636096816612</v>
      </c>
      <c r="H259" s="2">
        <f t="shared" si="19"/>
        <v>70.79176094923416</v>
      </c>
    </row>
    <row r="260" spans="1:8" ht="12.75">
      <c r="A260" s="6">
        <v>252</v>
      </c>
      <c r="B260" s="9">
        <f t="shared" si="16"/>
        <v>19.13840104520146</v>
      </c>
      <c r="C260" s="6"/>
      <c r="D260" s="14">
        <f t="shared" si="17"/>
        <v>0.7872232629206876</v>
      </c>
      <c r="E260" s="15">
        <f t="shared" si="18"/>
        <v>0.21277673707931244</v>
      </c>
      <c r="F260" s="9">
        <f t="shared" si="20"/>
        <v>1266.6901579274047</v>
      </c>
      <c r="H260" s="2">
        <f t="shared" si="19"/>
        <v>70.80752682222153</v>
      </c>
    </row>
    <row r="261" spans="1:8" ht="12.75">
      <c r="A261" s="6">
        <v>253</v>
      </c>
      <c r="B261" s="9">
        <f t="shared" si="16"/>
        <v>19.062755191267854</v>
      </c>
      <c r="C261" s="6"/>
      <c r="D261" s="14">
        <f t="shared" si="17"/>
        <v>0.78792281339562</v>
      </c>
      <c r="E261" s="15">
        <f t="shared" si="18"/>
        <v>0.21207718660438002</v>
      </c>
      <c r="F261" s="9">
        <f t="shared" si="20"/>
        <v>1271.7167061731484</v>
      </c>
      <c r="H261" s="2">
        <f t="shared" si="19"/>
        <v>70.82317500464957</v>
      </c>
    </row>
    <row r="262" spans="1:8" ht="12.75">
      <c r="A262" s="6">
        <v>254</v>
      </c>
      <c r="B262" s="9">
        <f t="shared" si="16"/>
        <v>18.987704973979397</v>
      </c>
      <c r="C262" s="6"/>
      <c r="D262" s="14">
        <f t="shared" si="17"/>
        <v>0.7886177951785397</v>
      </c>
      <c r="E262" s="15">
        <f t="shared" si="18"/>
        <v>0.2113822048214603</v>
      </c>
      <c r="F262" s="9">
        <f t="shared" si="20"/>
        <v>1276.743254418892</v>
      </c>
      <c r="H262" s="2">
        <f t="shared" si="19"/>
        <v>70.83870680943907</v>
      </c>
    </row>
    <row r="263" spans="1:8" ht="12.75">
      <c r="A263" s="6">
        <v>255</v>
      </c>
      <c r="B263" s="9">
        <f t="shared" si="16"/>
        <v>18.913243385846148</v>
      </c>
      <c r="C263" s="6"/>
      <c r="D263" s="14">
        <f t="shared" si="17"/>
        <v>0.7893082527020627</v>
      </c>
      <c r="E263" s="15">
        <f t="shared" si="18"/>
        <v>0.21069174729793727</v>
      </c>
      <c r="F263" s="9">
        <f t="shared" si="20"/>
        <v>1281.7698026646358</v>
      </c>
      <c r="H263" s="2">
        <f t="shared" si="19"/>
        <v>70.85412353005444</v>
      </c>
    </row>
    <row r="264" spans="1:8" ht="12.75">
      <c r="A264" s="6">
        <v>256</v>
      </c>
      <c r="B264" s="9">
        <f t="shared" si="16"/>
        <v>18.839363528870187</v>
      </c>
      <c r="C264" s="6"/>
      <c r="D264" s="14">
        <f t="shared" si="17"/>
        <v>0.7899942298271279</v>
      </c>
      <c r="E264" s="15">
        <f t="shared" si="18"/>
        <v>0.21000577017287214</v>
      </c>
      <c r="F264" s="9">
        <f t="shared" si="20"/>
        <v>1286.7963509103793</v>
      </c>
      <c r="H264" s="2">
        <f t="shared" si="19"/>
        <v>70.86942644086275</v>
      </c>
    </row>
    <row r="265" spans="1:8" ht="12.75">
      <c r="A265" s="6">
        <v>257</v>
      </c>
      <c r="B265" s="9">
        <f t="shared" si="16"/>
        <v>18.76605861241544</v>
      </c>
      <c r="C265" s="6"/>
      <c r="D265" s="14">
        <f t="shared" si="17"/>
        <v>0.7906757698521137</v>
      </c>
      <c r="E265" s="15">
        <f t="shared" si="18"/>
        <v>0.20932423014788626</v>
      </c>
      <c r="F265" s="9">
        <f t="shared" si="20"/>
        <v>1291.8228991561232</v>
      </c>
      <c r="H265" s="2">
        <f t="shared" si="19"/>
        <v>70.88461679748497</v>
      </c>
    </row>
    <row r="266" spans="1:8" ht="12.75">
      <c r="A266" s="6">
        <v>258</v>
      </c>
      <c r="B266" s="9">
        <f aca="true" t="shared" si="21" ref="B266:B329">1/(2*PI()*$A266*1000000*$A$2)</f>
        <v>18.693321951127007</v>
      </c>
      <c r="C266" s="6"/>
      <c r="D266" s="14">
        <f aca="true" t="shared" si="22" ref="D266:D329">H266/(B266+H266)</f>
        <v>0.7913529155217808</v>
      </c>
      <c r="E266" s="15">
        <f aca="true" t="shared" si="23" ref="E266:E329">1-D266</f>
        <v>0.20864708447821922</v>
      </c>
      <c r="F266" s="9">
        <f t="shared" si="20"/>
        <v>1296.8494474018667</v>
      </c>
      <c r="H266" s="2">
        <f aca="true" t="shared" si="24" ref="H266:H329">1/(1/F266+1/75)</f>
        <v>70.89969583713932</v>
      </c>
    </row>
    <row r="267" spans="1:8" ht="12.75">
      <c r="A267" s="6">
        <v>259</v>
      </c>
      <c r="B267" s="9">
        <f t="shared" si="21"/>
        <v>18.621146962898717</v>
      </c>
      <c r="C267" s="6"/>
      <c r="D267" s="14">
        <f t="shared" si="22"/>
        <v>0.792025709036046</v>
      </c>
      <c r="E267" s="15">
        <f t="shared" si="23"/>
        <v>0.20797429096395403</v>
      </c>
      <c r="F267" s="9">
        <f t="shared" si="20"/>
        <v>1301.8759956476104</v>
      </c>
      <c r="H267" s="2">
        <f t="shared" si="24"/>
        <v>70.91466477897721</v>
      </c>
    </row>
    <row r="268" spans="1:8" ht="12.75">
      <c r="A268" s="6">
        <v>260</v>
      </c>
      <c r="B268" s="9">
        <f t="shared" si="21"/>
        <v>18.549527166887568</v>
      </c>
      <c r="C268" s="6"/>
      <c r="D268" s="14">
        <f t="shared" si="22"/>
        <v>0.7926941920585922</v>
      </c>
      <c r="E268" s="15">
        <f t="shared" si="23"/>
        <v>0.20730580794140785</v>
      </c>
      <c r="F268" s="9">
        <f t="shared" si="20"/>
        <v>1306.902543893354</v>
      </c>
      <c r="H268" s="2">
        <f t="shared" si="24"/>
        <v>70.92952482441186</v>
      </c>
    </row>
    <row r="269" spans="1:8" ht="12.75">
      <c r="A269" s="6">
        <v>261</v>
      </c>
      <c r="B269" s="9">
        <f t="shared" si="21"/>
        <v>18.478456181573822</v>
      </c>
      <c r="C269" s="6"/>
      <c r="D269" s="14">
        <f t="shared" si="22"/>
        <v>0.7933584057253145</v>
      </c>
      <c r="E269" s="15">
        <f t="shared" si="23"/>
        <v>0.20664159427468554</v>
      </c>
      <c r="F269" s="9">
        <f t="shared" si="20"/>
        <v>1311.9290921390977</v>
      </c>
      <c r="H269" s="2">
        <f t="shared" si="24"/>
        <v>70.94427715743966</v>
      </c>
    </row>
    <row r="270" spans="1:8" ht="12.75">
      <c r="A270" s="6">
        <v>262</v>
      </c>
      <c r="B270" s="9">
        <f t="shared" si="21"/>
        <v>18.407927722865523</v>
      </c>
      <c r="C270" s="6"/>
      <c r="D270" s="14">
        <f t="shared" si="22"/>
        <v>0.7940183906526097</v>
      </c>
      <c r="E270" s="15">
        <f t="shared" si="23"/>
        <v>0.2059816093473903</v>
      </c>
      <c r="F270" s="9">
        <f t="shared" si="20"/>
        <v>1316.9556403848414</v>
      </c>
      <c r="H270" s="2">
        <f t="shared" si="24"/>
        <v>70.95892294495475</v>
      </c>
    </row>
    <row r="271" spans="1:8" ht="12.75">
      <c r="A271" s="6">
        <v>263</v>
      </c>
      <c r="B271" s="9">
        <f t="shared" si="21"/>
        <v>18.33793560224626</v>
      </c>
      <c r="C271" s="6"/>
      <c r="D271" s="14">
        <f t="shared" si="22"/>
        <v>0.7946741869455101</v>
      </c>
      <c r="E271" s="15">
        <f t="shared" si="23"/>
        <v>0.20532581305448994</v>
      </c>
      <c r="F271" s="9">
        <f t="shared" si="20"/>
        <v>1321.9821886305851</v>
      </c>
      <c r="H271" s="2">
        <f t="shared" si="24"/>
        <v>70.97346333705657</v>
      </c>
    </row>
    <row r="272" spans="1:8" ht="12.75">
      <c r="A272" s="6">
        <v>264</v>
      </c>
      <c r="B272" s="9">
        <f t="shared" si="21"/>
        <v>18.26847372496503</v>
      </c>
      <c r="C272" s="6"/>
      <c r="D272" s="14">
        <f t="shared" si="22"/>
        <v>0.7953258342056662</v>
      </c>
      <c r="E272" s="15">
        <f t="shared" si="23"/>
        <v>0.20467416579433384</v>
      </c>
      <c r="F272" s="9">
        <f t="shared" si="20"/>
        <v>1327.0087368763288</v>
      </c>
      <c r="H272" s="2">
        <f t="shared" si="24"/>
        <v>70.98789946735106</v>
      </c>
    </row>
    <row r="273" spans="1:8" ht="12.75">
      <c r="A273" s="6">
        <v>265</v>
      </c>
      <c r="B273" s="9">
        <f t="shared" si="21"/>
        <v>18.19953608826705</v>
      </c>
      <c r="C273" s="6"/>
      <c r="D273" s="14">
        <f t="shared" si="22"/>
        <v>0.7959733715391812</v>
      </c>
      <c r="E273" s="15">
        <f t="shared" si="23"/>
        <v>0.20402662846081876</v>
      </c>
      <c r="F273" s="9">
        <f t="shared" si="20"/>
        <v>1332.0352851220723</v>
      </c>
      <c r="H273" s="2">
        <f t="shared" si="24"/>
        <v>71.00223245324513</v>
      </c>
    </row>
    <row r="274" spans="1:8" ht="12.75">
      <c r="A274" s="6">
        <v>266</v>
      </c>
      <c r="B274" s="9">
        <f t="shared" si="21"/>
        <v>18.13111677966454</v>
      </c>
      <c r="C274" s="6"/>
      <c r="D274" s="14">
        <f t="shared" si="22"/>
        <v>0.7966168375643006</v>
      </c>
      <c r="E274" s="15">
        <f t="shared" si="23"/>
        <v>0.20338316243569943</v>
      </c>
      <c r="F274" s="9">
        <f t="shared" si="20"/>
        <v>1337.061833367816</v>
      </c>
      <c r="H274" s="2">
        <f t="shared" si="24"/>
        <v>71.01646339623514</v>
      </c>
    </row>
    <row r="275" spans="1:8" ht="12.75">
      <c r="A275" s="6">
        <v>267</v>
      </c>
      <c r="B275" s="9">
        <f t="shared" si="21"/>
        <v>18.063209975246323</v>
      </c>
      <c r="C275" s="6"/>
      <c r="D275" s="14">
        <f t="shared" si="22"/>
        <v>0.7972562704189587</v>
      </c>
      <c r="E275" s="15">
        <f t="shared" si="23"/>
        <v>0.20274372958104125</v>
      </c>
      <c r="F275" s="9">
        <f t="shared" si="20"/>
        <v>1342.0883816135597</v>
      </c>
      <c r="H275" s="2">
        <f t="shared" si="24"/>
        <v>71.03059338218895</v>
      </c>
    </row>
    <row r="276" spans="1:8" ht="12.75">
      <c r="A276" s="6">
        <v>268</v>
      </c>
      <c r="B276" s="9">
        <f t="shared" si="21"/>
        <v>17.99580993802525</v>
      </c>
      <c r="C276" s="6"/>
      <c r="D276" s="14">
        <f t="shared" si="22"/>
        <v>0.7978917077681886</v>
      </c>
      <c r="E276" s="15">
        <f t="shared" si="23"/>
        <v>0.20210829223181137</v>
      </c>
      <c r="F276" s="9">
        <f t="shared" si="20"/>
        <v>1347.1149298593034</v>
      </c>
      <c r="H276" s="2">
        <f t="shared" si="24"/>
        <v>71.04462348162218</v>
      </c>
    </row>
    <row r="277" spans="1:8" ht="12.75">
      <c r="A277" s="6">
        <v>269</v>
      </c>
      <c r="B277" s="9">
        <f t="shared" si="21"/>
        <v>17.92891101632256</v>
      </c>
      <c r="C277" s="6"/>
      <c r="D277" s="14">
        <f t="shared" si="22"/>
        <v>0.7985231868113933</v>
      </c>
      <c r="E277" s="15">
        <f t="shared" si="23"/>
        <v>0.20147681318860666</v>
      </c>
      <c r="F277" s="9">
        <f t="shared" si="20"/>
        <v>1352.1414781050469</v>
      </c>
      <c r="H277" s="2">
        <f t="shared" si="24"/>
        <v>71.05855474996854</v>
      </c>
    </row>
    <row r="278" spans="1:8" ht="12.75">
      <c r="A278" s="6">
        <v>270</v>
      </c>
      <c r="B278" s="9">
        <f t="shared" si="21"/>
        <v>17.862507642188028</v>
      </c>
      <c r="C278" s="6"/>
      <c r="D278" s="14">
        <f t="shared" si="22"/>
        <v>0.7991507442894868</v>
      </c>
      <c r="E278" s="15">
        <f t="shared" si="23"/>
        <v>0.20084925571051315</v>
      </c>
      <c r="F278" s="9">
        <f t="shared" si="20"/>
        <v>1357.1680263507908</v>
      </c>
      <c r="H278" s="2">
        <f t="shared" si="24"/>
        <v>71.07238822784456</v>
      </c>
    </row>
    <row r="279" spans="1:8" ht="12.75">
      <c r="A279" s="6">
        <v>271</v>
      </c>
      <c r="B279" s="9">
        <f t="shared" si="21"/>
        <v>17.796594329855232</v>
      </c>
      <c r="C279" s="6"/>
      <c r="D279" s="14">
        <f t="shared" si="22"/>
        <v>0.7997744164919022</v>
      </c>
      <c r="E279" s="15">
        <f t="shared" si="23"/>
        <v>0.20022558350809783</v>
      </c>
      <c r="F279" s="9">
        <f aca="true" t="shared" si="25" ref="F279:F342">2*PI()*$A279*1000000*$F$2</f>
        <v>1362.1945745965343</v>
      </c>
      <c r="H279" s="2">
        <f t="shared" si="24"/>
        <v>71.08612494130858</v>
      </c>
    </row>
    <row r="280" spans="1:8" ht="12.75">
      <c r="A280" s="6">
        <v>272</v>
      </c>
      <c r="B280" s="9">
        <f t="shared" si="21"/>
        <v>17.731165674230763</v>
      </c>
      <c r="C280" s="6"/>
      <c r="D280" s="14">
        <f t="shared" si="22"/>
        <v>0.8003942392634733</v>
      </c>
      <c r="E280" s="15">
        <f t="shared" si="23"/>
        <v>0.1996057607365267</v>
      </c>
      <c r="F280" s="9">
        <f t="shared" si="25"/>
        <v>1367.2211228422782</v>
      </c>
      <c r="H280" s="2">
        <f t="shared" si="24"/>
        <v>71.09976590211461</v>
      </c>
    </row>
    <row r="281" spans="1:8" ht="12.75">
      <c r="A281" s="6">
        <v>273</v>
      </c>
      <c r="B281" s="9">
        <f t="shared" si="21"/>
        <v>17.666216349416732</v>
      </c>
      <c r="C281" s="6"/>
      <c r="D281" s="14">
        <f t="shared" si="22"/>
        <v>0.8010102480111932</v>
      </c>
      <c r="E281" s="15">
        <f t="shared" si="23"/>
        <v>0.19898975198880675</v>
      </c>
      <c r="F281" s="9">
        <f t="shared" si="25"/>
        <v>1372.247671088022</v>
      </c>
      <c r="H281" s="2">
        <f t="shared" si="24"/>
        <v>71.11331210796062</v>
      </c>
    </row>
    <row r="282" spans="1:8" ht="12.75">
      <c r="A282" s="6">
        <v>274</v>
      </c>
      <c r="B282" s="9">
        <f t="shared" si="21"/>
        <v>17.601741107265575</v>
      </c>
      <c r="C282" s="6"/>
      <c r="D282" s="14">
        <f t="shared" si="22"/>
        <v>0.8016224777108472</v>
      </c>
      <c r="E282" s="15">
        <f t="shared" si="23"/>
        <v>0.19837752228915284</v>
      </c>
      <c r="F282" s="9">
        <f t="shared" si="25"/>
        <v>1377.2742193337656</v>
      </c>
      <c r="H282" s="2">
        <f t="shared" si="24"/>
        <v>71.12676454273182</v>
      </c>
    </row>
    <row r="283" spans="1:8" ht="12.75">
      <c r="A283" s="6">
        <v>275</v>
      </c>
      <c r="B283" s="9">
        <f t="shared" si="21"/>
        <v>17.537734775966427</v>
      </c>
      <c r="C283" s="6"/>
      <c r="D283" s="14">
        <f t="shared" si="22"/>
        <v>0.8022309629135289</v>
      </c>
      <c r="E283" s="15">
        <f t="shared" si="23"/>
        <v>0.1977690370864711</v>
      </c>
      <c r="F283" s="9">
        <f t="shared" si="25"/>
        <v>1382.300767579509</v>
      </c>
      <c r="H283" s="2">
        <f t="shared" si="24"/>
        <v>71.1401241767389</v>
      </c>
    </row>
    <row r="284" spans="1:8" ht="12.75">
      <c r="A284" s="6">
        <v>276</v>
      </c>
      <c r="B284" s="9">
        <f t="shared" si="21"/>
        <v>17.4741922586622</v>
      </c>
      <c r="C284" s="6"/>
      <c r="D284" s="14">
        <f t="shared" si="22"/>
        <v>0.8028357377520379</v>
      </c>
      <c r="E284" s="15">
        <f t="shared" si="23"/>
        <v>0.19716426224796213</v>
      </c>
      <c r="F284" s="9">
        <f t="shared" si="25"/>
        <v>1387.3273158252528</v>
      </c>
      <c r="H284" s="2">
        <f t="shared" si="24"/>
        <v>71.15339196695126</v>
      </c>
    </row>
    <row r="285" spans="1:8" ht="12.75">
      <c r="A285" s="6">
        <v>277</v>
      </c>
      <c r="B285" s="9">
        <f t="shared" si="21"/>
        <v>17.411108532096634</v>
      </c>
      <c r="C285" s="6"/>
      <c r="D285" s="14">
        <f t="shared" si="22"/>
        <v>0.803436835947163</v>
      </c>
      <c r="E285" s="15">
        <f t="shared" si="23"/>
        <v>0.19656316405283702</v>
      </c>
      <c r="F285" s="9">
        <f t="shared" si="25"/>
        <v>1392.3538640709965</v>
      </c>
      <c r="H285" s="2">
        <f t="shared" si="24"/>
        <v>71.16656885722567</v>
      </c>
    </row>
    <row r="286" spans="1:8" ht="12.75">
      <c r="A286" s="6">
        <v>278</v>
      </c>
      <c r="B286" s="9">
        <f t="shared" si="21"/>
        <v>17.34847864529053</v>
      </c>
      <c r="C286" s="6"/>
      <c r="D286" s="14">
        <f t="shared" si="22"/>
        <v>0.804034290813853</v>
      </c>
      <c r="E286" s="15">
        <f t="shared" si="23"/>
        <v>0.19596570918614697</v>
      </c>
      <c r="F286" s="9">
        <f t="shared" si="25"/>
        <v>1397.3804123167401</v>
      </c>
      <c r="H286" s="2">
        <f t="shared" si="24"/>
        <v>71.17965577852992</v>
      </c>
    </row>
    <row r="287" spans="1:8" ht="12.75">
      <c r="A287" s="6">
        <v>279</v>
      </c>
      <c r="B287" s="9">
        <f t="shared" si="21"/>
        <v>17.28629771824648</v>
      </c>
      <c r="C287" s="6"/>
      <c r="D287" s="14">
        <f t="shared" si="22"/>
        <v>0.8046281352672777</v>
      </c>
      <c r="E287" s="15">
        <f t="shared" si="23"/>
        <v>0.19537186473272228</v>
      </c>
      <c r="F287" s="9">
        <f t="shared" si="25"/>
        <v>1402.4069605624836</v>
      </c>
      <c r="H287" s="2">
        <f t="shared" si="24"/>
        <v>71.19265364916215</v>
      </c>
    </row>
    <row r="288" spans="1:8" ht="12.75">
      <c r="A288" s="6">
        <v>280</v>
      </c>
      <c r="B288" s="9">
        <f t="shared" si="21"/>
        <v>17.224560940681314</v>
      </c>
      <c r="C288" s="6"/>
      <c r="D288" s="14">
        <f t="shared" si="22"/>
        <v>0.8052184018287809</v>
      </c>
      <c r="E288" s="15">
        <f t="shared" si="23"/>
        <v>0.1947815981712191</v>
      </c>
      <c r="F288" s="9">
        <f t="shared" si="25"/>
        <v>1407.4335088082275</v>
      </c>
      <c r="H288" s="2">
        <f t="shared" si="24"/>
        <v>71.20556337496573</v>
      </c>
    </row>
    <row r="289" spans="1:8" ht="12.75">
      <c r="A289" s="6">
        <v>281</v>
      </c>
      <c r="B289" s="9">
        <f t="shared" si="21"/>
        <v>17.16326357078565</v>
      </c>
      <c r="C289" s="6"/>
      <c r="D289" s="14">
        <f t="shared" si="22"/>
        <v>0.8058051226317281</v>
      </c>
      <c r="E289" s="15">
        <f t="shared" si="23"/>
        <v>0.1941948773682719</v>
      </c>
      <c r="F289" s="9">
        <f t="shared" si="25"/>
        <v>1412.460057053971</v>
      </c>
      <c r="H289" s="2">
        <f t="shared" si="24"/>
        <v>71.21838584953954</v>
      </c>
    </row>
    <row r="290" spans="1:8" ht="12.75">
      <c r="A290" s="6">
        <v>282</v>
      </c>
      <c r="B290" s="9">
        <f t="shared" si="21"/>
        <v>17.102400934009815</v>
      </c>
      <c r="C290" s="6"/>
      <c r="D290" s="14">
        <f t="shared" si="22"/>
        <v>0.8063883294272504</v>
      </c>
      <c r="E290" s="15">
        <f t="shared" si="23"/>
        <v>0.19361167057274964</v>
      </c>
      <c r="F290" s="9">
        <f t="shared" si="25"/>
        <v>1417.4866052997147</v>
      </c>
      <c r="H290" s="2">
        <f t="shared" si="24"/>
        <v>71.23112195444433</v>
      </c>
    </row>
    <row r="291" spans="1:8" ht="12.75">
      <c r="A291" s="6">
        <v>283</v>
      </c>
      <c r="B291" s="9">
        <f t="shared" si="21"/>
        <v>17.041968421875502</v>
      </c>
      <c r="C291" s="6"/>
      <c r="D291" s="14">
        <f t="shared" si="22"/>
        <v>0.8069680535898879</v>
      </c>
      <c r="E291" s="15">
        <f t="shared" si="23"/>
        <v>0.19303194641011212</v>
      </c>
      <c r="F291" s="9">
        <f t="shared" si="25"/>
        <v>1422.5131535454586</v>
      </c>
      <c r="H291" s="2">
        <f t="shared" si="24"/>
        <v>71.2437725594046</v>
      </c>
    </row>
    <row r="292" spans="1:8" ht="12.75">
      <c r="A292" s="6">
        <v>284</v>
      </c>
      <c r="B292" s="9">
        <f t="shared" si="21"/>
        <v>16.981961490812562</v>
      </c>
      <c r="C292" s="6"/>
      <c r="D292" s="14">
        <f t="shared" si="22"/>
        <v>0.8075443261231325</v>
      </c>
      <c r="E292" s="15">
        <f t="shared" si="23"/>
        <v>0.19245567387686746</v>
      </c>
      <c r="F292" s="9">
        <f t="shared" si="25"/>
        <v>1427.539701791202</v>
      </c>
      <c r="H292" s="2">
        <f t="shared" si="24"/>
        <v>71.2563385225067</v>
      </c>
    </row>
    <row r="293" spans="1:8" ht="12.75">
      <c r="A293" s="6">
        <v>285</v>
      </c>
      <c r="B293" s="9">
        <f t="shared" si="21"/>
        <v>16.922375661020236</v>
      </c>
      <c r="C293" s="6"/>
      <c r="D293" s="14">
        <f t="shared" si="22"/>
        <v>0.8081171776648758</v>
      </c>
      <c r="E293" s="15">
        <f t="shared" si="23"/>
        <v>0.19188282233512421</v>
      </c>
      <c r="F293" s="9">
        <f t="shared" si="25"/>
        <v>1432.5662500369458</v>
      </c>
      <c r="H293" s="2">
        <f t="shared" si="24"/>
        <v>71.26882069039277</v>
      </c>
    </row>
    <row r="294" spans="1:8" ht="12.75">
      <c r="A294" s="6">
        <v>286</v>
      </c>
      <c r="B294" s="9">
        <f t="shared" si="21"/>
        <v>16.863206515352335</v>
      </c>
      <c r="C294" s="6"/>
      <c r="D294" s="14">
        <f t="shared" si="22"/>
        <v>0.8086866384927592</v>
      </c>
      <c r="E294" s="15">
        <f t="shared" si="23"/>
        <v>0.19131336150724076</v>
      </c>
      <c r="F294" s="9">
        <f t="shared" si="25"/>
        <v>1437.5927982826895</v>
      </c>
      <c r="H294" s="2">
        <f t="shared" si="24"/>
        <v>71.28121989845098</v>
      </c>
    </row>
    <row r="295" spans="1:8" ht="12.75">
      <c r="A295" s="6">
        <v>287</v>
      </c>
      <c r="B295" s="9">
        <f t="shared" si="21"/>
        <v>16.80444969822567</v>
      </c>
      <c r="C295" s="6"/>
      <c r="D295" s="14">
        <f t="shared" si="22"/>
        <v>0.8092527385294329</v>
      </c>
      <c r="E295" s="15">
        <f t="shared" si="23"/>
        <v>0.1907472614705671</v>
      </c>
      <c r="F295" s="9">
        <f t="shared" si="25"/>
        <v>1442.6193465284332</v>
      </c>
      <c r="H295" s="2">
        <f t="shared" si="24"/>
        <v>71.29353697100183</v>
      </c>
    </row>
    <row r="296" spans="1:8" ht="12.75">
      <c r="A296" s="6">
        <v>288</v>
      </c>
      <c r="B296" s="9">
        <f t="shared" si="21"/>
        <v>16.746100914551278</v>
      </c>
      <c r="C296" s="6"/>
      <c r="D296" s="14">
        <f t="shared" si="22"/>
        <v>0.8098155073477218</v>
      </c>
      <c r="E296" s="15">
        <f t="shared" si="23"/>
        <v>0.19018449265227821</v>
      </c>
      <c r="F296" s="9">
        <f t="shared" si="25"/>
        <v>1447.6458947741767</v>
      </c>
      <c r="H296" s="2">
        <f t="shared" si="24"/>
        <v>71.30577272148082</v>
      </c>
    </row>
    <row r="297" spans="1:8" ht="12.75">
      <c r="A297" s="6">
        <v>289</v>
      </c>
      <c r="B297" s="9">
        <f t="shared" si="21"/>
        <v>16.688155928687777</v>
      </c>
      <c r="C297" s="6"/>
      <c r="D297" s="14">
        <f t="shared" si="22"/>
        <v>0.810374974175703</v>
      </c>
      <c r="E297" s="15">
        <f t="shared" si="23"/>
        <v>0.18962502582429697</v>
      </c>
      <c r="F297" s="9">
        <f t="shared" si="25"/>
        <v>1452.6724430199204</v>
      </c>
      <c r="H297" s="2">
        <f t="shared" si="24"/>
        <v>71.31792795261761</v>
      </c>
    </row>
    <row r="298" spans="1:8" ht="12.75">
      <c r="A298" s="6">
        <v>290</v>
      </c>
      <c r="B298" s="9">
        <f t="shared" si="21"/>
        <v>16.63061056341644</v>
      </c>
      <c r="C298" s="6"/>
      <c r="D298" s="14">
        <f t="shared" si="22"/>
        <v>0.8109311679016955</v>
      </c>
      <c r="E298" s="15">
        <f t="shared" si="23"/>
        <v>0.1890688320983045</v>
      </c>
      <c r="F298" s="9">
        <f t="shared" si="25"/>
        <v>1457.698991265664</v>
      </c>
      <c r="H298" s="2">
        <f t="shared" si="24"/>
        <v>71.33000345661152</v>
      </c>
    </row>
    <row r="299" spans="1:8" ht="12.75">
      <c r="A299" s="6">
        <v>291</v>
      </c>
      <c r="B299" s="9">
        <f t="shared" si="21"/>
        <v>16.573460698937346</v>
      </c>
      <c r="C299" s="6"/>
      <c r="D299" s="14">
        <f t="shared" si="22"/>
        <v>0.8114841170791622</v>
      </c>
      <c r="E299" s="15">
        <f t="shared" si="23"/>
        <v>0.18851588292083776</v>
      </c>
      <c r="F299" s="9">
        <f t="shared" si="25"/>
        <v>1462.7255395114078</v>
      </c>
      <c r="H299" s="2">
        <f t="shared" si="24"/>
        <v>71.34200001530358</v>
      </c>
    </row>
    <row r="300" spans="1:8" ht="12.75">
      <c r="A300" s="6">
        <v>292</v>
      </c>
      <c r="B300" s="9">
        <f t="shared" si="21"/>
        <v>16.516702271886192</v>
      </c>
      <c r="C300" s="6"/>
      <c r="D300" s="14">
        <f t="shared" si="22"/>
        <v>0.8120338499315312</v>
      </c>
      <c r="E300" s="15">
        <f t="shared" si="23"/>
        <v>0.18796615006846884</v>
      </c>
      <c r="F300" s="9">
        <f t="shared" si="25"/>
        <v>1467.7520877571515</v>
      </c>
      <c r="H300" s="2">
        <f t="shared" si="24"/>
        <v>71.35391840034544</v>
      </c>
    </row>
    <row r="301" spans="1:8" ht="12.75">
      <c r="A301" s="6">
        <v>293</v>
      </c>
      <c r="B301" s="9">
        <f t="shared" si="21"/>
        <v>16.46033127437122</v>
      </c>
      <c r="C301" s="6"/>
      <c r="D301" s="14">
        <f t="shared" si="22"/>
        <v>0.8125803943569295</v>
      </c>
      <c r="E301" s="15">
        <f t="shared" si="23"/>
        <v>0.18741960564307047</v>
      </c>
      <c r="F301" s="9">
        <f t="shared" si="25"/>
        <v>1472.7786360028952</v>
      </c>
      <c r="H301" s="2">
        <f t="shared" si="24"/>
        <v>71.36575937336463</v>
      </c>
    </row>
    <row r="302" spans="1:8" ht="12.75">
      <c r="A302" s="6">
        <v>294</v>
      </c>
      <c r="B302" s="9">
        <f t="shared" si="21"/>
        <v>16.40434375302982</v>
      </c>
      <c r="C302" s="6"/>
      <c r="D302" s="14">
        <f t="shared" si="22"/>
        <v>0.8131237779328404</v>
      </c>
      <c r="E302" s="15">
        <f t="shared" si="23"/>
        <v>0.1868762220671596</v>
      </c>
      <c r="F302" s="9">
        <f t="shared" si="25"/>
        <v>1477.8051842486389</v>
      </c>
      <c r="H302" s="2">
        <f t="shared" si="24"/>
        <v>71.37752368612692</v>
      </c>
    </row>
    <row r="303" spans="1:8" ht="12.75">
      <c r="A303" s="6">
        <v>295</v>
      </c>
      <c r="B303" s="9">
        <f t="shared" si="21"/>
        <v>16.348735808104294</v>
      </c>
      <c r="C303" s="6"/>
      <c r="D303" s="14">
        <f t="shared" si="22"/>
        <v>0.8136640279206792</v>
      </c>
      <c r="E303" s="15">
        <f t="shared" si="23"/>
        <v>0.18633597207932084</v>
      </c>
      <c r="F303" s="9">
        <f t="shared" si="25"/>
        <v>1482.8317324943825</v>
      </c>
      <c r="H303" s="2">
        <f t="shared" si="24"/>
        <v>71.38921208069544</v>
      </c>
    </row>
    <row r="304" spans="1:8" ht="12.75">
      <c r="A304" s="6">
        <v>296</v>
      </c>
      <c r="B304" s="9">
        <f t="shared" si="21"/>
        <v>16.29350359253638</v>
      </c>
      <c r="C304" s="6"/>
      <c r="D304" s="14">
        <f t="shared" si="22"/>
        <v>0.8142011712702906</v>
      </c>
      <c r="E304" s="15">
        <f t="shared" si="23"/>
        <v>0.18579882872970943</v>
      </c>
      <c r="F304" s="9">
        <f t="shared" si="25"/>
        <v>1487.8582807401262</v>
      </c>
      <c r="H304" s="2">
        <f t="shared" si="24"/>
        <v>71.40082528958662</v>
      </c>
    </row>
    <row r="305" spans="1:8" ht="12.75">
      <c r="A305" s="6">
        <v>297</v>
      </c>
      <c r="B305" s="9">
        <f t="shared" si="21"/>
        <v>16.238643311080025</v>
      </c>
      <c r="C305" s="6"/>
      <c r="D305" s="14">
        <f t="shared" si="22"/>
        <v>0.8147352346243718</v>
      </c>
      <c r="E305" s="15">
        <f t="shared" si="23"/>
        <v>0.1852647653756282</v>
      </c>
      <c r="F305" s="9">
        <f t="shared" si="25"/>
        <v>1492.88482898587</v>
      </c>
      <c r="H305" s="2">
        <f t="shared" si="24"/>
        <v>71.41236403592326</v>
      </c>
    </row>
    <row r="306" spans="1:8" ht="12.75">
      <c r="A306" s="6">
        <v>298</v>
      </c>
      <c r="B306" s="9">
        <f t="shared" si="21"/>
        <v>16.184151219432106</v>
      </c>
      <c r="C306" s="6"/>
      <c r="D306" s="14">
        <f t="shared" si="22"/>
        <v>0.8152662443228189</v>
      </c>
      <c r="E306" s="15">
        <f t="shared" si="23"/>
        <v>0.1847337556771811</v>
      </c>
      <c r="F306" s="9">
        <f t="shared" si="25"/>
        <v>1497.9113772316134</v>
      </c>
      <c r="H306" s="2">
        <f t="shared" si="24"/>
        <v>71.4238290335847</v>
      </c>
    </row>
    <row r="307" spans="1:8" ht="12.75">
      <c r="A307" s="6">
        <v>299</v>
      </c>
      <c r="B307" s="9">
        <f t="shared" si="21"/>
        <v>16.13002362338049</v>
      </c>
      <c r="C307" s="6"/>
      <c r="D307" s="14">
        <f t="shared" si="22"/>
        <v>0.8157942264070013</v>
      </c>
      <c r="E307" s="15">
        <f t="shared" si="23"/>
        <v>0.18420577359299872</v>
      </c>
      <c r="F307" s="9">
        <f t="shared" si="25"/>
        <v>1502.9379254773573</v>
      </c>
      <c r="H307" s="2">
        <f t="shared" si="24"/>
        <v>71.4352209873539</v>
      </c>
    </row>
    <row r="308" spans="1:8" ht="12.75">
      <c r="A308" s="6">
        <v>300</v>
      </c>
      <c r="B308" s="9">
        <f t="shared" si="21"/>
        <v>16.076256877969225</v>
      </c>
      <c r="C308" s="6"/>
      <c r="D308" s="14">
        <f t="shared" si="22"/>
        <v>0.816319206623963</v>
      </c>
      <c r="E308" s="15">
        <f t="shared" si="23"/>
        <v>0.18368079337603704</v>
      </c>
      <c r="F308" s="9">
        <f t="shared" si="25"/>
        <v>1507.9644737231008</v>
      </c>
      <c r="H308" s="2">
        <f t="shared" si="24"/>
        <v>71.446540593062</v>
      </c>
    </row>
    <row r="309" spans="1:8" ht="12.75">
      <c r="A309" s="6">
        <v>301</v>
      </c>
      <c r="B309" s="9">
        <f t="shared" si="21"/>
        <v>16.02284738668029</v>
      </c>
      <c r="C309" s="6"/>
      <c r="D309" s="14">
        <f t="shared" si="22"/>
        <v>0.8168412104305548</v>
      </c>
      <c r="E309" s="15">
        <f t="shared" si="23"/>
        <v>0.1831587895694452</v>
      </c>
      <c r="F309" s="9">
        <f t="shared" si="25"/>
        <v>1512.9910219688445</v>
      </c>
      <c r="H309" s="2">
        <f t="shared" si="24"/>
        <v>71.45778853772993</v>
      </c>
    </row>
    <row r="310" spans="1:8" ht="12.75">
      <c r="A310" s="6">
        <v>302</v>
      </c>
      <c r="B310" s="9">
        <f t="shared" si="21"/>
        <v>15.96979160063168</v>
      </c>
      <c r="C310" s="6"/>
      <c r="D310" s="14">
        <f t="shared" si="22"/>
        <v>0.8173602629974969</v>
      </c>
      <c r="E310" s="15">
        <f t="shared" si="23"/>
        <v>0.18263973700250313</v>
      </c>
      <c r="F310" s="9">
        <f t="shared" si="25"/>
        <v>1518.0175702145882</v>
      </c>
      <c r="H310" s="2">
        <f t="shared" si="24"/>
        <v>71.4689654997074</v>
      </c>
    </row>
    <row r="311" spans="1:8" ht="12.75">
      <c r="A311" s="6">
        <v>303</v>
      </c>
      <c r="B311" s="9">
        <f t="shared" si="21"/>
        <v>15.917086017791313</v>
      </c>
      <c r="C311" s="6"/>
      <c r="D311" s="14">
        <f t="shared" si="22"/>
        <v>0.8178763892133724</v>
      </c>
      <c r="E311" s="15">
        <f t="shared" si="23"/>
        <v>0.18212361078662764</v>
      </c>
      <c r="F311" s="9">
        <f t="shared" si="25"/>
        <v>1523.0441184603317</v>
      </c>
      <c r="H311" s="2">
        <f t="shared" si="24"/>
        <v>71.4800721488093</v>
      </c>
    </row>
    <row r="312" spans="1:8" ht="12.75">
      <c r="A312" s="6">
        <v>304</v>
      </c>
      <c r="B312" s="9">
        <f t="shared" si="21"/>
        <v>15.864727182206472</v>
      </c>
      <c r="C312" s="6"/>
      <c r="D312" s="14">
        <f t="shared" si="22"/>
        <v>0.8183896136885561</v>
      </c>
      <c r="E312" s="15">
        <f t="shared" si="23"/>
        <v>0.18161038631144388</v>
      </c>
      <c r="F312" s="9">
        <f t="shared" si="25"/>
        <v>1528.0706667060754</v>
      </c>
      <c r="H312" s="2">
        <f t="shared" si="24"/>
        <v>71.49110914644953</v>
      </c>
    </row>
    <row r="313" spans="1:8" ht="12.75">
      <c r="A313" s="6">
        <v>305</v>
      </c>
      <c r="B313" s="9">
        <f t="shared" si="21"/>
        <v>15.81271168324842</v>
      </c>
      <c r="C313" s="6"/>
      <c r="D313" s="14">
        <f t="shared" si="22"/>
        <v>0.8188999607590783</v>
      </c>
      <c r="E313" s="15">
        <f t="shared" si="23"/>
        <v>0.18110003924092166</v>
      </c>
      <c r="F313" s="9">
        <f t="shared" si="25"/>
        <v>1533.097214951819</v>
      </c>
      <c r="H313" s="2">
        <f t="shared" si="24"/>
        <v>71.50207714577222</v>
      </c>
    </row>
    <row r="314" spans="1:8" ht="12.75">
      <c r="A314" s="6">
        <v>306</v>
      </c>
      <c r="B314" s="9">
        <f t="shared" si="21"/>
        <v>15.761036154871787</v>
      </c>
      <c r="C314" s="6"/>
      <c r="D314" s="14">
        <f t="shared" si="22"/>
        <v>0.8194074544904225</v>
      </c>
      <c r="E314" s="15">
        <f t="shared" si="23"/>
        <v>0.18059254550957748</v>
      </c>
      <c r="F314" s="9">
        <f t="shared" si="25"/>
        <v>1538.123763197563</v>
      </c>
      <c r="H314" s="2">
        <f t="shared" si="24"/>
        <v>71.51297679178066</v>
      </c>
    </row>
    <row r="315" spans="1:8" ht="12.75">
      <c r="A315" s="6">
        <v>307</v>
      </c>
      <c r="B315" s="9">
        <f t="shared" si="21"/>
        <v>15.709697274888494</v>
      </c>
      <c r="C315" s="6"/>
      <c r="D315" s="14">
        <f t="shared" si="22"/>
        <v>0.819912118681262</v>
      </c>
      <c r="E315" s="15">
        <f t="shared" si="23"/>
        <v>0.18008788131873799</v>
      </c>
      <c r="F315" s="9">
        <f t="shared" si="25"/>
        <v>1543.1503114433065</v>
      </c>
      <c r="H315" s="2">
        <f t="shared" si="24"/>
        <v>71.52380872146371</v>
      </c>
    </row>
    <row r="316" spans="1:8" ht="12.75">
      <c r="A316" s="6">
        <v>308</v>
      </c>
      <c r="B316" s="9">
        <f t="shared" si="21"/>
        <v>15.658691764255737</v>
      </c>
      <c r="C316" s="6"/>
      <c r="D316" s="14">
        <f t="shared" si="22"/>
        <v>0.8204139768671355</v>
      </c>
      <c r="E316" s="15">
        <f t="shared" si="23"/>
        <v>0.17958602313286454</v>
      </c>
      <c r="F316" s="9">
        <f t="shared" si="25"/>
        <v>1548.1768596890502</v>
      </c>
      <c r="H316" s="2">
        <f t="shared" si="24"/>
        <v>71.53457356391985</v>
      </c>
    </row>
    <row r="317" spans="1:8" ht="12.75">
      <c r="A317" s="6">
        <v>309</v>
      </c>
      <c r="B317" s="9">
        <f t="shared" si="21"/>
        <v>15.60801638637789</v>
      </c>
      <c r="C317" s="6"/>
      <c r="D317" s="14">
        <f t="shared" si="22"/>
        <v>0.8209130523240606</v>
      </c>
      <c r="E317" s="15">
        <f t="shared" si="23"/>
        <v>0.17908694767593936</v>
      </c>
      <c r="F317" s="9">
        <f t="shared" si="25"/>
        <v>1553.2034079347939</v>
      </c>
      <c r="H317" s="2">
        <f t="shared" si="24"/>
        <v>71.54527194047903</v>
      </c>
    </row>
    <row r="318" spans="1:8" ht="12.75">
      <c r="A318" s="6">
        <v>310</v>
      </c>
      <c r="B318" s="9">
        <f t="shared" si="21"/>
        <v>15.55766794642183</v>
      </c>
      <c r="C318" s="6"/>
      <c r="D318" s="14">
        <f t="shared" si="22"/>
        <v>0.8214093680720899</v>
      </c>
      <c r="E318" s="15">
        <f t="shared" si="23"/>
        <v>0.17859063192791014</v>
      </c>
      <c r="F318" s="9">
        <f t="shared" si="25"/>
        <v>1558.2299561805376</v>
      </c>
      <c r="H318" s="2">
        <f t="shared" si="24"/>
        <v>71.5559044648222</v>
      </c>
    </row>
    <row r="319" spans="1:8" ht="12.75">
      <c r="A319" s="6">
        <v>311</v>
      </c>
      <c r="B319" s="9">
        <f t="shared" si="21"/>
        <v>15.507643290645557</v>
      </c>
      <c r="C319" s="6"/>
      <c r="D319" s="14">
        <f t="shared" si="22"/>
        <v>0.8219029468788077</v>
      </c>
      <c r="E319" s="15">
        <f t="shared" si="23"/>
        <v>0.17809705312119228</v>
      </c>
      <c r="F319" s="9">
        <f t="shared" si="25"/>
        <v>1563.256504426281</v>
      </c>
      <c r="H319" s="2">
        <f t="shared" si="24"/>
        <v>71.56647174309869</v>
      </c>
    </row>
    <row r="320" spans="1:8" ht="12.75">
      <c r="A320" s="6">
        <v>312</v>
      </c>
      <c r="B320" s="9">
        <f t="shared" si="21"/>
        <v>15.45793930573964</v>
      </c>
      <c r="C320" s="6"/>
      <c r="D320" s="14">
        <f t="shared" si="22"/>
        <v>0.8223938112627706</v>
      </c>
      <c r="E320" s="15">
        <f t="shared" si="23"/>
        <v>0.17760618873722944</v>
      </c>
      <c r="F320" s="9">
        <f t="shared" si="25"/>
        <v>1568.283052672025</v>
      </c>
      <c r="H320" s="2">
        <f t="shared" si="24"/>
        <v>71.57697437404128</v>
      </c>
    </row>
    <row r="321" spans="1:8" ht="12.75">
      <c r="A321" s="6">
        <v>313</v>
      </c>
      <c r="B321" s="9">
        <f t="shared" si="21"/>
        <v>15.40855291818137</v>
      </c>
      <c r="C321" s="6"/>
      <c r="D321" s="14">
        <f t="shared" si="22"/>
        <v>0.8228819834968915</v>
      </c>
      <c r="E321" s="15">
        <f t="shared" si="23"/>
        <v>0.17711801650310854</v>
      </c>
      <c r="F321" s="9">
        <f t="shared" si="25"/>
        <v>1573.3096009177684</v>
      </c>
      <c r="H321" s="2">
        <f t="shared" si="24"/>
        <v>71.58741294907945</v>
      </c>
    </row>
    <row r="322" spans="1:8" ht="12.75">
      <c r="A322" s="6">
        <v>314</v>
      </c>
      <c r="B322" s="9">
        <f t="shared" si="21"/>
        <v>15.35948109360117</v>
      </c>
      <c r="C322" s="6"/>
      <c r="D322" s="14">
        <f t="shared" si="22"/>
        <v>0.8233674856117693</v>
      </c>
      <c r="E322" s="15">
        <f t="shared" si="23"/>
        <v>0.1766325143882307</v>
      </c>
      <c r="F322" s="9">
        <f t="shared" si="25"/>
        <v>1578.3361491635121</v>
      </c>
      <c r="H322" s="2">
        <f t="shared" si="24"/>
        <v>71.59778805245024</v>
      </c>
    </row>
    <row r="323" spans="1:8" ht="12.75">
      <c r="A323" s="6">
        <v>315</v>
      </c>
      <c r="B323" s="9">
        <f t="shared" si="21"/>
        <v>15.310720836161167</v>
      </c>
      <c r="C323" s="6"/>
      <c r="D323" s="14">
        <f t="shared" si="22"/>
        <v>0.823850339398965</v>
      </c>
      <c r="E323" s="15">
        <f t="shared" si="23"/>
        <v>0.17614966060103499</v>
      </c>
      <c r="F323" s="9">
        <f t="shared" si="25"/>
        <v>1583.3626974092558</v>
      </c>
      <c r="H323" s="2">
        <f t="shared" si="24"/>
        <v>71.6081002613074</v>
      </c>
    </row>
    <row r="324" spans="1:8" ht="12.75">
      <c r="A324" s="6">
        <v>316</v>
      </c>
      <c r="B324" s="9">
        <f t="shared" si="21"/>
        <v>15.262269187945467</v>
      </c>
      <c r="C324" s="6"/>
      <c r="D324" s="14">
        <f t="shared" si="22"/>
        <v>0.8243305664142239</v>
      </c>
      <c r="E324" s="15">
        <f t="shared" si="23"/>
        <v>0.17566943358577614</v>
      </c>
      <c r="F324" s="9">
        <f t="shared" si="25"/>
        <v>1588.3892456549997</v>
      </c>
      <c r="H324" s="2">
        <f t="shared" si="24"/>
        <v>71.61835014582829</v>
      </c>
    </row>
    <row r="325" spans="1:8" ht="12.75">
      <c r="A325" s="6">
        <v>317</v>
      </c>
      <c r="B325" s="9">
        <f t="shared" si="21"/>
        <v>15.214123228362043</v>
      </c>
      <c r="C325" s="6"/>
      <c r="D325" s="14">
        <f t="shared" si="22"/>
        <v>0.8248081879806471</v>
      </c>
      <c r="E325" s="15">
        <f t="shared" si="23"/>
        <v>0.17519181201935285</v>
      </c>
      <c r="F325" s="9">
        <f t="shared" si="25"/>
        <v>1593.4157939007432</v>
      </c>
      <c r="H325" s="2">
        <f t="shared" si="24"/>
        <v>71.62853826931907</v>
      </c>
    </row>
    <row r="326" spans="1:8" ht="12.75">
      <c r="A326" s="6">
        <v>318</v>
      </c>
      <c r="B326" s="9">
        <f t="shared" si="21"/>
        <v>15.166280073555873</v>
      </c>
      <c r="C326" s="6"/>
      <c r="D326" s="14">
        <f t="shared" si="22"/>
        <v>0.825283225191812</v>
      </c>
      <c r="E326" s="15">
        <f t="shared" si="23"/>
        <v>0.17471677480818804</v>
      </c>
      <c r="F326" s="9">
        <f t="shared" si="25"/>
        <v>1598.442342146487</v>
      </c>
      <c r="H326" s="2">
        <f t="shared" si="24"/>
        <v>71.63866518831779</v>
      </c>
    </row>
    <row r="327" spans="1:8" ht="12.75">
      <c r="A327" s="6">
        <v>319</v>
      </c>
      <c r="B327" s="9">
        <f t="shared" si="21"/>
        <v>15.118736875833127</v>
      </c>
      <c r="C327" s="6"/>
      <c r="D327" s="14">
        <f t="shared" si="22"/>
        <v>0.8257556989148419</v>
      </c>
      <c r="E327" s="15">
        <f t="shared" si="23"/>
        <v>0.1742443010851581</v>
      </c>
      <c r="F327" s="9">
        <f t="shared" si="25"/>
        <v>1603.4688903922306</v>
      </c>
      <c r="H327" s="2">
        <f t="shared" si="24"/>
        <v>71.64873145269584</v>
      </c>
    </row>
    <row r="328" spans="1:8" ht="12.75">
      <c r="A328" s="6">
        <v>320</v>
      </c>
      <c r="B328" s="9">
        <f t="shared" si="21"/>
        <v>15.071490823096147</v>
      </c>
      <c r="C328" s="6"/>
      <c r="D328" s="14">
        <f t="shared" si="22"/>
        <v>0.8262256297934282</v>
      </c>
      <c r="E328" s="15">
        <f t="shared" si="23"/>
        <v>0.17377437020657183</v>
      </c>
      <c r="F328" s="9">
        <f t="shared" si="25"/>
        <v>1608.4954386379743</v>
      </c>
      <c r="H328" s="2">
        <f t="shared" si="24"/>
        <v>71.65873760575741</v>
      </c>
    </row>
    <row r="329" spans="1:8" ht="12.75">
      <c r="A329" s="6">
        <v>321</v>
      </c>
      <c r="B329" s="9">
        <f t="shared" si="21"/>
        <v>15.024539138288997</v>
      </c>
      <c r="C329" s="6"/>
      <c r="D329" s="14">
        <f t="shared" si="22"/>
        <v>0.8266930382508028</v>
      </c>
      <c r="E329" s="15">
        <f t="shared" si="23"/>
        <v>0.17330696174919724</v>
      </c>
      <c r="F329" s="9">
        <f t="shared" si="25"/>
        <v>1613.5219868837178</v>
      </c>
      <c r="H329" s="2">
        <f t="shared" si="24"/>
        <v>71.66868418433725</v>
      </c>
    </row>
    <row r="330" spans="1:8" ht="12.75">
      <c r="A330" s="6">
        <v>322</v>
      </c>
      <c r="B330" s="9">
        <f aca="true" t="shared" si="26" ref="B330:B393">1/(2*PI()*$A330*1000000*$A$2)</f>
        <v>14.977879078853316</v>
      </c>
      <c r="C330" s="6"/>
      <c r="D330" s="14">
        <f aca="true" t="shared" si="27" ref="D330:D393">H330/(B330+H330)</f>
        <v>0.8271579444926654</v>
      </c>
      <c r="E330" s="15">
        <f aca="true" t="shared" si="28" ref="E330:E393">1-D330</f>
        <v>0.17284205550733456</v>
      </c>
      <c r="F330" s="9">
        <f t="shared" si="25"/>
        <v>1618.5485351294615</v>
      </c>
      <c r="H330" s="2">
        <f aca="true" t="shared" si="29" ref="H330:H393">1/(1/F330+1/75)</f>
        <v>71.67857171889673</v>
      </c>
    </row>
    <row r="331" spans="1:8" ht="12.75">
      <c r="A331" s="6">
        <v>323</v>
      </c>
      <c r="B331" s="9">
        <f t="shared" si="26"/>
        <v>14.931507936194329</v>
      </c>
      <c r="C331" s="6"/>
      <c r="D331" s="14">
        <f t="shared" si="27"/>
        <v>0.8276203685100623</v>
      </c>
      <c r="E331" s="15">
        <f t="shared" si="28"/>
        <v>0.17237963148993773</v>
      </c>
      <c r="F331" s="9">
        <f t="shared" si="25"/>
        <v>1623.5750833752052</v>
      </c>
      <c r="H331" s="2">
        <f t="shared" si="29"/>
        <v>71.68840073361804</v>
      </c>
    </row>
    <row r="332" spans="1:8" ht="12.75">
      <c r="A332" s="6">
        <v>324</v>
      </c>
      <c r="B332" s="9">
        <f t="shared" si="26"/>
        <v>14.885423035156691</v>
      </c>
      <c r="C332" s="6"/>
      <c r="D332" s="14">
        <f t="shared" si="27"/>
        <v>0.8280803300822202</v>
      </c>
      <c r="E332" s="15">
        <f t="shared" si="28"/>
        <v>0.17191966991777985</v>
      </c>
      <c r="F332" s="9">
        <f t="shared" si="25"/>
        <v>1628.6016316209486</v>
      </c>
      <c r="H332" s="2">
        <f t="shared" si="29"/>
        <v>71.69817174649691</v>
      </c>
    </row>
    <row r="333" spans="1:8" ht="12.75">
      <c r="A333" s="6">
        <v>325</v>
      </c>
      <c r="B333" s="9">
        <f t="shared" si="26"/>
        <v>14.839621733510056</v>
      </c>
      <c r="C333" s="6"/>
      <c r="D333" s="14">
        <f t="shared" si="27"/>
        <v>0.8285378487793377</v>
      </c>
      <c r="E333" s="15">
        <f t="shared" si="28"/>
        <v>0.17146215122066233</v>
      </c>
      <c r="F333" s="9">
        <f t="shared" si="25"/>
        <v>1633.6281798666926</v>
      </c>
      <c r="H333" s="2">
        <f t="shared" si="29"/>
        <v>71.70788526943359</v>
      </c>
    </row>
    <row r="334" spans="1:8" ht="12.75">
      <c r="A334" s="6">
        <v>326</v>
      </c>
      <c r="B334" s="9">
        <f t="shared" si="26"/>
        <v>14.794101421444074</v>
      </c>
      <c r="C334" s="6"/>
      <c r="D334" s="14">
        <f t="shared" si="27"/>
        <v>0.8289929439653295</v>
      </c>
      <c r="E334" s="15">
        <f t="shared" si="28"/>
        <v>0.17100705603467048</v>
      </c>
      <c r="F334" s="9">
        <f t="shared" si="25"/>
        <v>1638.654728112436</v>
      </c>
      <c r="H334" s="2">
        <f t="shared" si="29"/>
        <v>71.71754180832224</v>
      </c>
    </row>
    <row r="335" spans="1:8" ht="12.75">
      <c r="A335" s="6">
        <v>327</v>
      </c>
      <c r="B335" s="9">
        <f t="shared" si="26"/>
        <v>14.748859521072683</v>
      </c>
      <c r="C335" s="6"/>
      <c r="D335" s="14">
        <f t="shared" si="27"/>
        <v>0.8294456348005297</v>
      </c>
      <c r="E335" s="15">
        <f t="shared" si="28"/>
        <v>0.17055436519947031</v>
      </c>
      <c r="F335" s="9">
        <f t="shared" si="25"/>
        <v>1643.68127635818</v>
      </c>
      <c r="H335" s="2">
        <f t="shared" si="29"/>
        <v>71.72714186313871</v>
      </c>
    </row>
    <row r="336" spans="1:8" ht="12.75">
      <c r="A336" s="6">
        <v>328</v>
      </c>
      <c r="B336" s="9">
        <f t="shared" si="26"/>
        <v>14.703893485947464</v>
      </c>
      <c r="C336" s="6"/>
      <c r="D336" s="14">
        <f t="shared" si="27"/>
        <v>0.829895940244353</v>
      </c>
      <c r="E336" s="15">
        <f t="shared" si="28"/>
        <v>0.17010405975564702</v>
      </c>
      <c r="F336" s="9">
        <f t="shared" si="25"/>
        <v>1648.7078246039234</v>
      </c>
      <c r="H336" s="2">
        <f t="shared" si="29"/>
        <v>71.73668592802696</v>
      </c>
    </row>
    <row r="337" spans="1:8" ht="12.75">
      <c r="A337" s="6">
        <v>329</v>
      </c>
      <c r="B337" s="9">
        <f t="shared" si="26"/>
        <v>14.65920080057984</v>
      </c>
      <c r="C337" s="6"/>
      <c r="D337" s="14">
        <f t="shared" si="27"/>
        <v>0.8303438790579124</v>
      </c>
      <c r="E337" s="15">
        <f t="shared" si="28"/>
        <v>0.1696561209420876</v>
      </c>
      <c r="F337" s="9">
        <f t="shared" si="25"/>
        <v>1653.7343728496674</v>
      </c>
      <c r="H337" s="2">
        <f t="shared" si="29"/>
        <v>71.74617449138373</v>
      </c>
    </row>
    <row r="338" spans="1:8" ht="12.75">
      <c r="A338" s="6">
        <v>330</v>
      </c>
      <c r="B338" s="9">
        <f t="shared" si="26"/>
        <v>14.614778979972026</v>
      </c>
      <c r="C338" s="6"/>
      <c r="D338" s="14">
        <f t="shared" si="27"/>
        <v>0.830789469806599</v>
      </c>
      <c r="E338" s="15">
        <f t="shared" si="28"/>
        <v>0.16921053019340104</v>
      </c>
      <c r="F338" s="9">
        <f t="shared" si="25"/>
        <v>1658.7609210954106</v>
      </c>
      <c r="H338" s="2">
        <f t="shared" si="29"/>
        <v>71.75560803594185</v>
      </c>
    </row>
    <row r="339" spans="1:8" ht="12.75">
      <c r="A339" s="6">
        <v>331</v>
      </c>
      <c r="B339" s="9">
        <f t="shared" si="26"/>
        <v>14.570625569156398</v>
      </c>
      <c r="C339" s="6"/>
      <c r="D339" s="14">
        <f t="shared" si="27"/>
        <v>0.8312327308626197</v>
      </c>
      <c r="E339" s="15">
        <f t="shared" si="28"/>
        <v>0.16876726913738027</v>
      </c>
      <c r="F339" s="9">
        <f t="shared" si="25"/>
        <v>1663.7874693411545</v>
      </c>
      <c r="H339" s="2">
        <f t="shared" si="29"/>
        <v>71.76498703885221</v>
      </c>
    </row>
    <row r="340" spans="1:8" ht="12.75">
      <c r="A340" s="6">
        <v>332</v>
      </c>
      <c r="B340" s="9">
        <f t="shared" si="26"/>
        <v>14.526738142743277</v>
      </c>
      <c r="C340" s="6"/>
      <c r="D340" s="14">
        <f t="shared" si="27"/>
        <v>0.8316736804074959</v>
      </c>
      <c r="E340" s="15">
        <f t="shared" si="28"/>
        <v>0.1683263195925041</v>
      </c>
      <c r="F340" s="9">
        <f t="shared" si="25"/>
        <v>1668.8140175868984</v>
      </c>
      <c r="H340" s="2">
        <f t="shared" si="29"/>
        <v>71.77431197176409</v>
      </c>
    </row>
    <row r="341" spans="1:8" ht="12.75">
      <c r="A341" s="6">
        <v>333</v>
      </c>
      <c r="B341" s="9">
        <f t="shared" si="26"/>
        <v>14.48311430447678</v>
      </c>
      <c r="C341" s="6"/>
      <c r="D341" s="14">
        <f t="shared" si="27"/>
        <v>0.8321123364345251</v>
      </c>
      <c r="E341" s="15">
        <f t="shared" si="28"/>
        <v>0.1678876635654749</v>
      </c>
      <c r="F341" s="9">
        <f t="shared" si="25"/>
        <v>1673.840565832642</v>
      </c>
      <c r="H341" s="2">
        <f t="shared" si="29"/>
        <v>71.78358330090434</v>
      </c>
    </row>
    <row r="342" spans="1:8" ht="12.75">
      <c r="A342" s="6">
        <v>334</v>
      </c>
      <c r="B342" s="9">
        <f t="shared" si="26"/>
        <v>14.439751686798706</v>
      </c>
      <c r="C342" s="6"/>
      <c r="D342" s="14">
        <f t="shared" si="27"/>
        <v>0.8325487167512026</v>
      </c>
      <c r="E342" s="15">
        <f t="shared" si="28"/>
        <v>0.16745128324879743</v>
      </c>
      <c r="F342" s="9">
        <f t="shared" si="25"/>
        <v>1678.8671140783856</v>
      </c>
      <c r="H342" s="2">
        <f t="shared" si="29"/>
        <v>71.79280148715496</v>
      </c>
    </row>
    <row r="343" spans="1:8" ht="12.75">
      <c r="A343" s="6">
        <v>335</v>
      </c>
      <c r="B343" s="9">
        <f t="shared" si="26"/>
        <v>14.396647950420203</v>
      </c>
      <c r="C343" s="6"/>
      <c r="D343" s="14">
        <f t="shared" si="27"/>
        <v>0.8329828389816069</v>
      </c>
      <c r="E343" s="15">
        <f t="shared" si="28"/>
        <v>0.16701716101839315</v>
      </c>
      <c r="F343" s="9">
        <f aca="true" t="shared" si="30" ref="F343:F406">2*PI()*$A343*1000000*$F$2</f>
        <v>1683.8936623241293</v>
      </c>
      <c r="H343" s="2">
        <f t="shared" si="29"/>
        <v>71.80196698612959</v>
      </c>
    </row>
    <row r="344" spans="1:8" ht="12.75">
      <c r="A344" s="6">
        <v>336</v>
      </c>
      <c r="B344" s="9">
        <f t="shared" si="26"/>
        <v>14.353800783901091</v>
      </c>
      <c r="C344" s="6"/>
      <c r="D344" s="14">
        <f t="shared" si="27"/>
        <v>0.8334147205687494</v>
      </c>
      <c r="E344" s="15">
        <f t="shared" si="28"/>
        <v>0.16658527943125057</v>
      </c>
      <c r="F344" s="9">
        <f t="shared" si="30"/>
        <v>1688.920210569873</v>
      </c>
      <c r="H344" s="2">
        <f t="shared" si="29"/>
        <v>71.81108024824846</v>
      </c>
    </row>
    <row r="345" spans="1:8" ht="12.75">
      <c r="A345" s="6">
        <v>337</v>
      </c>
      <c r="B345" s="9">
        <f t="shared" si="26"/>
        <v>14.311207903236701</v>
      </c>
      <c r="C345" s="6"/>
      <c r="D345" s="14">
        <f t="shared" si="27"/>
        <v>0.8338443787768868</v>
      </c>
      <c r="E345" s="15">
        <f t="shared" si="28"/>
        <v>0.16615562122311323</v>
      </c>
      <c r="F345" s="9">
        <f t="shared" si="30"/>
        <v>1693.9467588156165</v>
      </c>
      <c r="H345" s="2">
        <f t="shared" si="29"/>
        <v>71.82014171881228</v>
      </c>
    </row>
    <row r="346" spans="1:8" ht="12.75">
      <c r="A346" s="6">
        <v>338</v>
      </c>
      <c r="B346" s="9">
        <f t="shared" si="26"/>
        <v>14.268867051451974</v>
      </c>
      <c r="C346" s="6"/>
      <c r="D346" s="14">
        <f t="shared" si="27"/>
        <v>0.834271830693799</v>
      </c>
      <c r="E346" s="15">
        <f t="shared" si="28"/>
        <v>0.16572816930620105</v>
      </c>
      <c r="F346" s="9">
        <f t="shared" si="30"/>
        <v>1698.9733070613604</v>
      </c>
      <c r="H346" s="2">
        <f t="shared" si="29"/>
        <v>71.82915183807474</v>
      </c>
    </row>
    <row r="347" spans="1:8" ht="12.75">
      <c r="A347" s="6">
        <v>339</v>
      </c>
      <c r="B347" s="9">
        <f t="shared" si="26"/>
        <v>14.226775998202855</v>
      </c>
      <c r="C347" s="6"/>
      <c r="D347" s="14">
        <f t="shared" si="27"/>
        <v>0.8346970932330319</v>
      </c>
      <c r="E347" s="15">
        <f t="shared" si="28"/>
        <v>0.16530290676696813</v>
      </c>
      <c r="F347" s="9">
        <f t="shared" si="30"/>
        <v>1703.9998553071039</v>
      </c>
      <c r="H347" s="2">
        <f t="shared" si="29"/>
        <v>71.83811104131372</v>
      </c>
    </row>
    <row r="348" spans="1:8" ht="12.75">
      <c r="A348" s="6">
        <v>340</v>
      </c>
      <c r="B348" s="9">
        <f t="shared" si="26"/>
        <v>14.18493253938461</v>
      </c>
      <c r="C348" s="6"/>
      <c r="D348" s="14">
        <f t="shared" si="27"/>
        <v>0.835120183136107</v>
      </c>
      <c r="E348" s="15">
        <f t="shared" si="28"/>
        <v>0.16487981686389297</v>
      </c>
      <c r="F348" s="9">
        <f t="shared" si="30"/>
        <v>1709.0264035528476</v>
      </c>
      <c r="H348" s="2">
        <f t="shared" si="29"/>
        <v>71.84701975890158</v>
      </c>
    </row>
    <row r="349" spans="1:8" ht="12.75">
      <c r="A349" s="6">
        <v>341</v>
      </c>
      <c r="B349" s="9">
        <f t="shared" si="26"/>
        <v>14.143334496747121</v>
      </c>
      <c r="C349" s="6"/>
      <c r="D349" s="14">
        <f t="shared" si="27"/>
        <v>0.8355411169746967</v>
      </c>
      <c r="E349" s="15">
        <f t="shared" si="28"/>
        <v>0.16445888302530332</v>
      </c>
      <c r="F349" s="9">
        <f t="shared" si="30"/>
        <v>1714.0529517985913</v>
      </c>
      <c r="H349" s="2">
        <f t="shared" si="29"/>
        <v>71.85587841637386</v>
      </c>
    </row>
    <row r="350" spans="1:8" ht="12.75">
      <c r="A350" s="6">
        <v>342</v>
      </c>
      <c r="B350" s="9">
        <f t="shared" si="26"/>
        <v>14.101979717516864</v>
      </c>
      <c r="C350" s="6"/>
      <c r="D350" s="14">
        <f t="shared" si="27"/>
        <v>0.8359599111527672</v>
      </c>
      <c r="E350" s="15">
        <f t="shared" si="28"/>
        <v>0.16404008884723276</v>
      </c>
      <c r="F350" s="9">
        <f t="shared" si="30"/>
        <v>1719.079500044335</v>
      </c>
      <c r="H350" s="2">
        <f t="shared" si="29"/>
        <v>71.86468743449718</v>
      </c>
    </row>
    <row r="351" spans="1:8" ht="12.75">
      <c r="A351" s="6">
        <v>343</v>
      </c>
      <c r="B351" s="9">
        <f t="shared" si="26"/>
        <v>14.060866074025558</v>
      </c>
      <c r="C351" s="6"/>
      <c r="D351" s="14">
        <f t="shared" si="27"/>
        <v>0.8363765819086897</v>
      </c>
      <c r="E351" s="15">
        <f t="shared" si="28"/>
        <v>0.1636234180913103</v>
      </c>
      <c r="F351" s="9">
        <f t="shared" si="30"/>
        <v>1724.106048290079</v>
      </c>
      <c r="H351" s="2">
        <f t="shared" si="29"/>
        <v>71.87344722933584</v>
      </c>
    </row>
    <row r="352" spans="1:8" ht="12.75">
      <c r="A352" s="6">
        <v>344</v>
      </c>
      <c r="B352" s="9">
        <f t="shared" si="26"/>
        <v>14.019991463345256</v>
      </c>
      <c r="C352" s="6"/>
      <c r="D352" s="14">
        <f t="shared" si="27"/>
        <v>0.8367911453173172</v>
      </c>
      <c r="E352" s="15">
        <f t="shared" si="28"/>
        <v>0.16320885468268276</v>
      </c>
      <c r="F352" s="9">
        <f t="shared" si="30"/>
        <v>1729.1325965358221</v>
      </c>
      <c r="H352" s="2">
        <f t="shared" si="29"/>
        <v>71.88215821231722</v>
      </c>
    </row>
    <row r="353" spans="1:8" ht="12.75">
      <c r="A353" s="6">
        <v>345</v>
      </c>
      <c r="B353" s="9">
        <f t="shared" si="26"/>
        <v>13.97935380692976</v>
      </c>
      <c r="C353" s="6"/>
      <c r="D353" s="14">
        <f t="shared" si="27"/>
        <v>0.8372036172920354</v>
      </c>
      <c r="E353" s="15">
        <f t="shared" si="28"/>
        <v>0.1627963827079646</v>
      </c>
      <c r="F353" s="9">
        <f t="shared" si="30"/>
        <v>1734.159144781566</v>
      </c>
      <c r="H353" s="2">
        <f t="shared" si="29"/>
        <v>71.89082079029639</v>
      </c>
    </row>
    <row r="354" spans="1:8" ht="12.75">
      <c r="A354" s="6">
        <v>346</v>
      </c>
      <c r="B354" s="9">
        <f t="shared" si="26"/>
        <v>13.938951050262334</v>
      </c>
      <c r="C354" s="6"/>
      <c r="D354" s="14">
        <f t="shared" si="27"/>
        <v>0.837614013586777</v>
      </c>
      <c r="E354" s="15">
        <f t="shared" si="28"/>
        <v>0.162385986413223</v>
      </c>
      <c r="F354" s="9">
        <f t="shared" si="30"/>
        <v>1739.1856930273095</v>
      </c>
      <c r="H354" s="2">
        <f t="shared" si="29"/>
        <v>71.89943536561925</v>
      </c>
    </row>
    <row r="355" spans="1:8" ht="12.75">
      <c r="A355" s="6">
        <v>347</v>
      </c>
      <c r="B355" s="9">
        <f t="shared" si="26"/>
        <v>13.898781162509414</v>
      </c>
      <c r="C355" s="6"/>
      <c r="D355" s="14">
        <f t="shared" si="27"/>
        <v>0.8380223497980099</v>
      </c>
      <c r="E355" s="15">
        <f t="shared" si="28"/>
        <v>0.16197765020199006</v>
      </c>
      <c r="F355" s="9">
        <f t="shared" si="30"/>
        <v>1744.2122412730535</v>
      </c>
      <c r="H355" s="2">
        <f t="shared" si="29"/>
        <v>71.90800233618496</v>
      </c>
    </row>
    <row r="356" spans="1:8" ht="12.75">
      <c r="A356" s="6">
        <v>348</v>
      </c>
      <c r="B356" s="9">
        <f t="shared" si="26"/>
        <v>13.85884213618037</v>
      </c>
      <c r="C356" s="6"/>
      <c r="D356" s="14">
        <f t="shared" si="27"/>
        <v>0.8384286413666947</v>
      </c>
      <c r="E356" s="15">
        <f t="shared" si="28"/>
        <v>0.1615713586333053</v>
      </c>
      <c r="F356" s="9">
        <f t="shared" si="30"/>
        <v>1749.2387895187967</v>
      </c>
      <c r="H356" s="2">
        <f t="shared" si="29"/>
        <v>71.91652209550715</v>
      </c>
    </row>
    <row r="357" spans="1:8" ht="12.75">
      <c r="A357" s="6">
        <v>349</v>
      </c>
      <c r="B357" s="9">
        <f t="shared" si="26"/>
        <v>13.81913198679303</v>
      </c>
      <c r="C357" s="6"/>
      <c r="D357" s="14">
        <f t="shared" si="27"/>
        <v>0.8388329035802132</v>
      </c>
      <c r="E357" s="15">
        <f t="shared" si="28"/>
        <v>0.16116709641978677</v>
      </c>
      <c r="F357" s="9">
        <f t="shared" si="30"/>
        <v>1754.2653377645406</v>
      </c>
      <c r="H357" s="2">
        <f t="shared" si="29"/>
        <v>71.92499503277416</v>
      </c>
    </row>
    <row r="358" spans="1:8" ht="12.75">
      <c r="A358" s="6">
        <v>350</v>
      </c>
      <c r="B358" s="9">
        <f t="shared" si="26"/>
        <v>13.77964875254505</v>
      </c>
      <c r="C358" s="6"/>
      <c r="D358" s="14">
        <f t="shared" si="27"/>
        <v>0.8392351515742679</v>
      </c>
      <c r="E358" s="15">
        <f t="shared" si="28"/>
        <v>0.16076484842573213</v>
      </c>
      <c r="F358" s="9">
        <f t="shared" si="30"/>
        <v>1759.291886010284</v>
      </c>
      <c r="H358" s="2">
        <f t="shared" si="29"/>
        <v>71.93342153290838</v>
      </c>
    </row>
    <row r="359" spans="1:8" ht="12.75">
      <c r="A359" s="6">
        <v>351</v>
      </c>
      <c r="B359" s="9">
        <f t="shared" si="26"/>
        <v>13.74039049399079</v>
      </c>
      <c r="C359" s="6"/>
      <c r="D359" s="14">
        <f t="shared" si="27"/>
        <v>0.8396354003347538</v>
      </c>
      <c r="E359" s="15">
        <f t="shared" si="28"/>
        <v>0.1603645996652462</v>
      </c>
      <c r="F359" s="9">
        <f t="shared" si="30"/>
        <v>1764.3184342560282</v>
      </c>
      <c r="H359" s="2">
        <f t="shared" si="29"/>
        <v>71.94180197662445</v>
      </c>
    </row>
    <row r="360" spans="1:8" ht="12.75">
      <c r="A360" s="6">
        <v>352</v>
      </c>
      <c r="B360" s="9">
        <f t="shared" si="26"/>
        <v>13.701355293723775</v>
      </c>
      <c r="C360" s="6"/>
      <c r="D360" s="14">
        <f t="shared" si="27"/>
        <v>0.840033664699603</v>
      </c>
      <c r="E360" s="15">
        <f t="shared" si="28"/>
        <v>0.15996633530039694</v>
      </c>
      <c r="F360" s="9">
        <f t="shared" si="30"/>
        <v>1769.3449825017713</v>
      </c>
      <c r="H360" s="2">
        <f t="shared" si="29"/>
        <v>71.95013674048661</v>
      </c>
    </row>
    <row r="361" spans="1:8" ht="12.75">
      <c r="A361" s="6">
        <v>353</v>
      </c>
      <c r="B361" s="9">
        <f t="shared" si="26"/>
        <v>13.662541256064499</v>
      </c>
      <c r="C361" s="6"/>
      <c r="D361" s="14">
        <f t="shared" si="27"/>
        <v>0.8404299593606023</v>
      </c>
      <c r="E361" s="15">
        <f t="shared" si="28"/>
        <v>0.15957004063939773</v>
      </c>
      <c r="F361" s="9">
        <f t="shared" si="30"/>
        <v>1774.3715307475152</v>
      </c>
      <c r="H361" s="2">
        <f t="shared" si="29"/>
        <v>71.9584261969652</v>
      </c>
    </row>
    <row r="362" spans="1:8" ht="12.75">
      <c r="A362" s="6">
        <v>354</v>
      </c>
      <c r="B362" s="9">
        <f t="shared" si="26"/>
        <v>13.62394650675358</v>
      </c>
      <c r="C362" s="6"/>
      <c r="D362" s="14">
        <f t="shared" si="27"/>
        <v>0.8408242988651822</v>
      </c>
      <c r="E362" s="15">
        <f t="shared" si="28"/>
        <v>0.15917570113481783</v>
      </c>
      <c r="F362" s="9">
        <f t="shared" si="30"/>
        <v>1779.398078993259</v>
      </c>
      <c r="H362" s="2">
        <f t="shared" si="29"/>
        <v>71.96667071449201</v>
      </c>
    </row>
    <row r="363" spans="1:8" ht="12.75">
      <c r="A363" s="6">
        <v>355</v>
      </c>
      <c r="B363" s="9">
        <f t="shared" si="26"/>
        <v>13.585569192650048</v>
      </c>
      <c r="C363" s="6"/>
      <c r="D363" s="14">
        <f t="shared" si="27"/>
        <v>0.8412166976181827</v>
      </c>
      <c r="E363" s="15">
        <f t="shared" si="28"/>
        <v>0.15878330238181726</v>
      </c>
      <c r="F363" s="9">
        <f t="shared" si="30"/>
        <v>1784.4246272390028</v>
      </c>
      <c r="H363" s="2">
        <f t="shared" si="29"/>
        <v>71.97487065751497</v>
      </c>
    </row>
    <row r="364" spans="1:8" ht="12.75">
      <c r="A364" s="6">
        <v>356</v>
      </c>
      <c r="B364" s="9">
        <f t="shared" si="26"/>
        <v>13.547407481434739</v>
      </c>
      <c r="C364" s="6"/>
      <c r="D364" s="14">
        <f t="shared" si="27"/>
        <v>0.841607169883591</v>
      </c>
      <c r="E364" s="15">
        <f t="shared" si="28"/>
        <v>0.15839283011640903</v>
      </c>
      <c r="F364" s="9">
        <f t="shared" si="30"/>
        <v>1789.4511754847463</v>
      </c>
      <c r="H364" s="2">
        <f t="shared" si="29"/>
        <v>71.98302638655177</v>
      </c>
    </row>
    <row r="365" spans="1:8" ht="12.75">
      <c r="A365" s="6">
        <v>357</v>
      </c>
      <c r="B365" s="9">
        <f t="shared" si="26"/>
        <v>13.509459561318678</v>
      </c>
      <c r="C365" s="6"/>
      <c r="D365" s="14">
        <f t="shared" si="27"/>
        <v>0.8419957297862556</v>
      </c>
      <c r="E365" s="15">
        <f t="shared" si="28"/>
        <v>0.1580042702137444</v>
      </c>
      <c r="F365" s="9">
        <f t="shared" si="30"/>
        <v>1794.47772373049</v>
      </c>
      <c r="H365" s="2">
        <f t="shared" si="29"/>
        <v>71.9911382582428</v>
      </c>
    </row>
    <row r="366" spans="1:8" ht="12.75">
      <c r="A366" s="6">
        <v>358</v>
      </c>
      <c r="B366" s="9">
        <f t="shared" si="26"/>
        <v>13.471723640756334</v>
      </c>
      <c r="C366" s="6"/>
      <c r="D366" s="14">
        <f t="shared" si="27"/>
        <v>0.8423823913135737</v>
      </c>
      <c r="E366" s="15">
        <f t="shared" si="28"/>
        <v>0.15761760868642627</v>
      </c>
      <c r="F366" s="9">
        <f t="shared" si="30"/>
        <v>1799.504271976234</v>
      </c>
      <c r="H366" s="2">
        <f t="shared" si="29"/>
        <v>71.99920662540303</v>
      </c>
    </row>
    <row r="367" spans="1:8" ht="12.75">
      <c r="A367" s="6">
        <v>359</v>
      </c>
      <c r="B367" s="9">
        <f t="shared" si="26"/>
        <v>13.434197948163698</v>
      </c>
      <c r="C367" s="6"/>
      <c r="D367" s="14">
        <f t="shared" si="27"/>
        <v>0.8427671683171558</v>
      </c>
      <c r="E367" s="15">
        <f t="shared" si="28"/>
        <v>0.1572328316828442</v>
      </c>
      <c r="F367" s="9">
        <f t="shared" si="30"/>
        <v>1804.5308202219774</v>
      </c>
      <c r="H367" s="2">
        <f t="shared" si="29"/>
        <v>72.0072318370732</v>
      </c>
    </row>
    <row r="368" spans="1:8" ht="12.75">
      <c r="A368" s="6">
        <v>360</v>
      </c>
      <c r="B368" s="9">
        <f t="shared" si="26"/>
        <v>13.396880731641021</v>
      </c>
      <c r="C368" s="6"/>
      <c r="D368" s="14">
        <f t="shared" si="27"/>
        <v>0.8431500745144657</v>
      </c>
      <c r="E368" s="15">
        <f t="shared" si="28"/>
        <v>0.15684992548553434</v>
      </c>
      <c r="F368" s="9">
        <f t="shared" si="30"/>
        <v>1809.557368467721</v>
      </c>
      <c r="H368" s="2">
        <f t="shared" si="29"/>
        <v>72.01521423857024</v>
      </c>
    </row>
    <row r="369" spans="1:8" ht="12.75">
      <c r="A369" s="6">
        <v>361</v>
      </c>
      <c r="B369" s="9">
        <f t="shared" si="26"/>
        <v>13.359770258700188</v>
      </c>
      <c r="C369" s="6"/>
      <c r="D369" s="14">
        <f t="shared" si="27"/>
        <v>0.8435311234904357</v>
      </c>
      <c r="E369" s="15">
        <f t="shared" si="28"/>
        <v>0.15646887650956431</v>
      </c>
      <c r="F369" s="9">
        <f t="shared" si="30"/>
        <v>1814.5839167134645</v>
      </c>
      <c r="H369" s="2">
        <f t="shared" si="29"/>
        <v>72.0231541715366</v>
      </c>
    </row>
    <row r="370" spans="1:8" ht="12.75">
      <c r="A370" s="6">
        <v>362</v>
      </c>
      <c r="B370" s="9">
        <f t="shared" si="26"/>
        <v>13.322864815996596</v>
      </c>
      <c r="C370" s="6"/>
      <c r="D370" s="14">
        <f t="shared" si="27"/>
        <v>0.8439103286990609</v>
      </c>
      <c r="E370" s="15">
        <f t="shared" si="28"/>
        <v>0.1560896713009391</v>
      </c>
      <c r="F370" s="9">
        <f t="shared" si="30"/>
        <v>1819.6104649592085</v>
      </c>
      <c r="H370" s="2">
        <f t="shared" si="29"/>
        <v>72.03105197398922</v>
      </c>
    </row>
    <row r="371" spans="1:8" ht="12.75">
      <c r="A371" s="6">
        <v>363</v>
      </c>
      <c r="B371" s="9">
        <f t="shared" si="26"/>
        <v>13.286162709065476</v>
      </c>
      <c r="C371" s="6"/>
      <c r="D371" s="14">
        <f t="shared" si="27"/>
        <v>0.8442877034649686</v>
      </c>
      <c r="E371" s="15">
        <f t="shared" si="28"/>
        <v>0.15571229653503138</v>
      </c>
      <c r="F371" s="9">
        <f t="shared" si="30"/>
        <v>1824.637013204952</v>
      </c>
      <c r="H371" s="2">
        <f t="shared" si="29"/>
        <v>72.03890798036734</v>
      </c>
    </row>
    <row r="372" spans="1:8" ht="12.75">
      <c r="A372" s="6">
        <v>364</v>
      </c>
      <c r="B372" s="9">
        <f t="shared" si="26"/>
        <v>13.249662262062548</v>
      </c>
      <c r="C372" s="6"/>
      <c r="D372" s="14">
        <f t="shared" si="27"/>
        <v>0.8446632609849662</v>
      </c>
      <c r="E372" s="15">
        <f t="shared" si="28"/>
        <v>0.15533673901503375</v>
      </c>
      <c r="F372" s="9">
        <f t="shared" si="30"/>
        <v>1829.6635614506956</v>
      </c>
      <c r="H372" s="2">
        <f t="shared" si="29"/>
        <v>72.04672252157977</v>
      </c>
    </row>
    <row r="373" spans="1:8" ht="12.75">
      <c r="A373" s="6">
        <v>365</v>
      </c>
      <c r="B373" s="9">
        <f t="shared" si="26"/>
        <v>13.21336181750895</v>
      </c>
      <c r="C373" s="6"/>
      <c r="D373" s="14">
        <f t="shared" si="27"/>
        <v>0.8450370143295662</v>
      </c>
      <c r="E373" s="15">
        <f t="shared" si="28"/>
        <v>0.15496298567043376</v>
      </c>
      <c r="F373" s="9">
        <f t="shared" si="30"/>
        <v>1834.6901096964395</v>
      </c>
      <c r="H373" s="2">
        <f t="shared" si="29"/>
        <v>72.05449592505134</v>
      </c>
    </row>
    <row r="374" spans="1:8" ht="12.75">
      <c r="A374" s="6">
        <v>366</v>
      </c>
      <c r="B374" s="9">
        <f t="shared" si="26"/>
        <v>13.177259736040346</v>
      </c>
      <c r="C374" s="6"/>
      <c r="D374" s="14">
        <f t="shared" si="27"/>
        <v>0.8454089764444911</v>
      </c>
      <c r="E374" s="15">
        <f t="shared" si="28"/>
        <v>0.1545910235555089</v>
      </c>
      <c r="F374" s="9">
        <f t="shared" si="30"/>
        <v>1839.716657942183</v>
      </c>
      <c r="H374" s="2">
        <f t="shared" si="29"/>
        <v>72.06222851476865</v>
      </c>
    </row>
    <row r="375" spans="1:8" ht="12.75">
      <c r="A375" s="6">
        <v>367</v>
      </c>
      <c r="B375" s="9">
        <f t="shared" si="26"/>
        <v>13.14135439616013</v>
      </c>
      <c r="C375" s="6"/>
      <c r="D375" s="14">
        <f t="shared" si="27"/>
        <v>0.845779160152154</v>
      </c>
      <c r="E375" s="15">
        <f t="shared" si="28"/>
        <v>0.15422083984784596</v>
      </c>
      <c r="F375" s="9">
        <f t="shared" si="30"/>
        <v>1844.7432061879267</v>
      </c>
      <c r="H375" s="2">
        <f t="shared" si="29"/>
        <v>72.06992061132505</v>
      </c>
    </row>
    <row r="376" spans="1:8" ht="12.75">
      <c r="A376" s="6">
        <v>368</v>
      </c>
      <c r="B376" s="9">
        <f t="shared" si="26"/>
        <v>13.105644193996651</v>
      </c>
      <c r="C376" s="6"/>
      <c r="D376" s="14">
        <f t="shared" si="27"/>
        <v>0.8461475781531224</v>
      </c>
      <c r="E376" s="15">
        <f t="shared" si="28"/>
        <v>0.15385242184687764</v>
      </c>
      <c r="F376" s="9">
        <f t="shared" si="30"/>
        <v>1849.7697544336702</v>
      </c>
      <c r="H376" s="2">
        <f t="shared" si="29"/>
        <v>72.07757253196496</v>
      </c>
    </row>
    <row r="377" spans="1:8" ht="12.75">
      <c r="A377" s="6">
        <v>369</v>
      </c>
      <c r="B377" s="9">
        <f t="shared" si="26"/>
        <v>13.070127543064409</v>
      </c>
      <c r="C377" s="6"/>
      <c r="D377" s="14">
        <f t="shared" si="27"/>
        <v>0.8465142430275564</v>
      </c>
      <c r="E377" s="15">
        <f t="shared" si="28"/>
        <v>0.1534857569724436</v>
      </c>
      <c r="F377" s="9">
        <f t="shared" si="30"/>
        <v>1854.796302679414</v>
      </c>
      <c r="H377" s="2">
        <f t="shared" si="29"/>
        <v>72.0851845906275</v>
      </c>
    </row>
    <row r="378" spans="1:8" ht="12.75">
      <c r="A378" s="6">
        <v>370</v>
      </c>
      <c r="B378" s="9">
        <f t="shared" si="26"/>
        <v>13.0348028740291</v>
      </c>
      <c r="C378" s="6"/>
      <c r="D378" s="14">
        <f t="shared" si="27"/>
        <v>0.8468791672366313</v>
      </c>
      <c r="E378" s="15">
        <f t="shared" si="28"/>
        <v>0.15312083276336874</v>
      </c>
      <c r="F378" s="9">
        <f t="shared" si="30"/>
        <v>1859.8228509251578</v>
      </c>
      <c r="H378" s="2">
        <f t="shared" si="29"/>
        <v>72.09275709798943</v>
      </c>
    </row>
    <row r="379" spans="1:8" ht="12.75">
      <c r="A379" s="6">
        <v>371</v>
      </c>
      <c r="B379" s="9">
        <f t="shared" si="26"/>
        <v>12.999668634476464</v>
      </c>
      <c r="C379" s="6"/>
      <c r="D379" s="14">
        <f t="shared" si="27"/>
        <v>0.8472423631239356</v>
      </c>
      <c r="E379" s="15">
        <f t="shared" si="28"/>
        <v>0.15275763687606436</v>
      </c>
      <c r="F379" s="9">
        <f t="shared" si="30"/>
        <v>1864.8493991709013</v>
      </c>
      <c r="H379" s="2">
        <f t="shared" si="29"/>
        <v>72.10029036150736</v>
      </c>
    </row>
    <row r="380" spans="1:8" ht="12.75">
      <c r="A380" s="6">
        <v>372</v>
      </c>
      <c r="B380" s="9">
        <f t="shared" si="26"/>
        <v>12.96472328868486</v>
      </c>
      <c r="C380" s="6"/>
      <c r="D380" s="14">
        <f t="shared" si="27"/>
        <v>0.8476038429168542</v>
      </c>
      <c r="E380" s="15">
        <f t="shared" si="28"/>
        <v>0.1523961570831458</v>
      </c>
      <c r="F380" s="9">
        <f t="shared" si="30"/>
        <v>1869.8759474166447</v>
      </c>
      <c r="H380" s="2">
        <f t="shared" si="29"/>
        <v>72.10778468545944</v>
      </c>
    </row>
    <row r="381" spans="1:8" ht="12.75">
      <c r="A381" s="6">
        <v>373</v>
      </c>
      <c r="B381" s="9">
        <f t="shared" si="26"/>
        <v>12.929965317401521</v>
      </c>
      <c r="C381" s="6"/>
      <c r="D381" s="14">
        <f t="shared" si="27"/>
        <v>0.8479636187279278</v>
      </c>
      <c r="E381" s="15">
        <f t="shared" si="28"/>
        <v>0.1520363812720722</v>
      </c>
      <c r="F381" s="9">
        <f t="shared" si="30"/>
        <v>1874.9024956623887</v>
      </c>
      <c r="H381" s="2">
        <f t="shared" si="29"/>
        <v>72.11524037098626</v>
      </c>
    </row>
    <row r="382" spans="1:8" ht="12.75">
      <c r="A382" s="6">
        <v>374</v>
      </c>
      <c r="B382" s="9">
        <f t="shared" si="26"/>
        <v>12.89539321762237</v>
      </c>
      <c r="C382" s="6"/>
      <c r="D382" s="14">
        <f t="shared" si="27"/>
        <v>0.8483217025561959</v>
      </c>
      <c r="E382" s="15">
        <f t="shared" si="28"/>
        <v>0.15167829744380412</v>
      </c>
      <c r="F382" s="9">
        <f t="shared" si="30"/>
        <v>1879.9290439081328</v>
      </c>
      <c r="H382" s="2">
        <f t="shared" si="29"/>
        <v>72.12265771613123</v>
      </c>
    </row>
    <row r="383" spans="1:8" ht="12.75">
      <c r="A383" s="6">
        <v>375</v>
      </c>
      <c r="B383" s="9">
        <f t="shared" si="26"/>
        <v>12.861005502375383</v>
      </c>
      <c r="C383" s="6"/>
      <c r="D383" s="14">
        <f t="shared" si="27"/>
        <v>0.8486781062885198</v>
      </c>
      <c r="E383" s="15">
        <f t="shared" si="28"/>
        <v>0.1513218937114802</v>
      </c>
      <c r="F383" s="9">
        <f t="shared" si="30"/>
        <v>1884.9555921538758</v>
      </c>
      <c r="H383" s="2">
        <f t="shared" si="29"/>
        <v>72.1300370158803</v>
      </c>
    </row>
    <row r="384" spans="1:8" ht="12.75">
      <c r="A384" s="6">
        <v>376</v>
      </c>
      <c r="B384" s="9">
        <f t="shared" si="26"/>
        <v>12.826800700507361</v>
      </c>
      <c r="C384" s="6"/>
      <c r="D384" s="14">
        <f t="shared" si="27"/>
        <v>0.8490328417008888</v>
      </c>
      <c r="E384" s="15">
        <f t="shared" si="28"/>
        <v>0.15096715829911123</v>
      </c>
      <c r="F384" s="9">
        <f t="shared" si="30"/>
        <v>1889.9821403996198</v>
      </c>
      <c r="H384" s="2">
        <f t="shared" si="29"/>
        <v>72.13737856220105</v>
      </c>
    </row>
    <row r="385" spans="1:8" ht="12.75">
      <c r="A385" s="6">
        <v>377</v>
      </c>
      <c r="B385" s="9">
        <f t="shared" si="26"/>
        <v>12.792777356474184</v>
      </c>
      <c r="C385" s="6"/>
      <c r="D385" s="14">
        <f t="shared" si="27"/>
        <v>0.849385920459706</v>
      </c>
      <c r="E385" s="15">
        <f t="shared" si="28"/>
        <v>0.15061407954029404</v>
      </c>
      <c r="F385" s="9">
        <f t="shared" si="30"/>
        <v>1895.0086886453635</v>
      </c>
      <c r="H385" s="2">
        <f t="shared" si="29"/>
        <v>72.14468264408116</v>
      </c>
    </row>
    <row r="386" spans="1:8" ht="12.75">
      <c r="A386" s="6">
        <v>378</v>
      </c>
      <c r="B386" s="9">
        <f t="shared" si="26"/>
        <v>12.758934030134306</v>
      </c>
      <c r="C386" s="6"/>
      <c r="D386" s="14">
        <f t="shared" si="27"/>
        <v>0.849737354123058</v>
      </c>
      <c r="E386" s="15">
        <f t="shared" si="28"/>
        <v>0.15026264587694205</v>
      </c>
      <c r="F386" s="9">
        <f t="shared" si="30"/>
        <v>1900.035236891107</v>
      </c>
      <c r="H386" s="2">
        <f t="shared" si="29"/>
        <v>72.1519495475664</v>
      </c>
    </row>
    <row r="387" spans="1:8" ht="12.75">
      <c r="A387" s="6">
        <v>379</v>
      </c>
      <c r="B387" s="9">
        <f t="shared" si="26"/>
        <v>12.72526929654556</v>
      </c>
      <c r="C387" s="6"/>
      <c r="D387" s="14">
        <f t="shared" si="27"/>
        <v>0.8500871541419658</v>
      </c>
      <c r="E387" s="15">
        <f t="shared" si="28"/>
        <v>0.14991284585803422</v>
      </c>
      <c r="F387" s="9">
        <f t="shared" si="30"/>
        <v>1905.0617851368506</v>
      </c>
      <c r="H387" s="2">
        <f t="shared" si="29"/>
        <v>72.15917955579793</v>
      </c>
    </row>
    <row r="388" spans="1:8" ht="12.75">
      <c r="A388" s="6">
        <v>380</v>
      </c>
      <c r="B388" s="9">
        <f t="shared" si="26"/>
        <v>12.691781745765178</v>
      </c>
      <c r="C388" s="6"/>
      <c r="D388" s="14">
        <f t="shared" si="27"/>
        <v>0.8504353318616202</v>
      </c>
      <c r="E388" s="15">
        <f t="shared" si="28"/>
        <v>0.14956466813837976</v>
      </c>
      <c r="F388" s="9">
        <f t="shared" si="30"/>
        <v>1910.0883333825946</v>
      </c>
      <c r="H388" s="2">
        <f t="shared" si="29"/>
        <v>72.16637294904908</v>
      </c>
    </row>
    <row r="389" spans="1:8" ht="12.75">
      <c r="A389" s="6">
        <v>381</v>
      </c>
      <c r="B389" s="9">
        <f t="shared" si="26"/>
        <v>12.658469982652933</v>
      </c>
      <c r="C389" s="6"/>
      <c r="D389" s="14">
        <f t="shared" si="27"/>
        <v>0.8507818985225986</v>
      </c>
      <c r="E389" s="15">
        <f t="shared" si="28"/>
        <v>0.14921810147740144</v>
      </c>
      <c r="F389" s="9">
        <f t="shared" si="30"/>
        <v>1915.114881628338</v>
      </c>
      <c r="H389" s="2">
        <f t="shared" si="29"/>
        <v>72.17353000476155</v>
      </c>
    </row>
    <row r="390" spans="1:8" ht="12.75">
      <c r="A390" s="6">
        <v>382</v>
      </c>
      <c r="B390" s="9">
        <f t="shared" si="26"/>
        <v>12.625332626677404</v>
      </c>
      <c r="C390" s="6"/>
      <c r="D390" s="14">
        <f t="shared" si="27"/>
        <v>0.8511268652620644</v>
      </c>
      <c r="E390" s="15">
        <f t="shared" si="28"/>
        <v>0.14887313473793562</v>
      </c>
      <c r="F390" s="9">
        <f t="shared" si="30"/>
        <v>1920.1414298740815</v>
      </c>
      <c r="H390" s="2">
        <f t="shared" si="29"/>
        <v>72.18065099758115</v>
      </c>
    </row>
    <row r="391" spans="1:8" ht="12.75">
      <c r="A391" s="6">
        <v>383</v>
      </c>
      <c r="B391" s="9">
        <f t="shared" si="26"/>
        <v>12.592368311725243</v>
      </c>
      <c r="C391" s="6"/>
      <c r="D391" s="14">
        <f t="shared" si="27"/>
        <v>0.851470243114953</v>
      </c>
      <c r="E391" s="15">
        <f t="shared" si="28"/>
        <v>0.148529756885047</v>
      </c>
      <c r="F391" s="9">
        <f t="shared" si="30"/>
        <v>1925.1679781198252</v>
      </c>
      <c r="H391" s="2">
        <f t="shared" si="29"/>
        <v>72.18773619939283</v>
      </c>
    </row>
    <row r="392" spans="1:8" ht="12.75">
      <c r="A392" s="6">
        <v>384</v>
      </c>
      <c r="B392" s="9">
        <f t="shared" si="26"/>
        <v>12.559575685913456</v>
      </c>
      <c r="C392" s="6"/>
      <c r="D392" s="14">
        <f t="shared" si="27"/>
        <v>0.8518120430151385</v>
      </c>
      <c r="E392" s="15">
        <f t="shared" si="28"/>
        <v>0.14818795698486154</v>
      </c>
      <c r="F392" s="9">
        <f t="shared" si="30"/>
        <v>1930.1945263655691</v>
      </c>
      <c r="H392" s="2">
        <f t="shared" si="29"/>
        <v>72.19478587935538</v>
      </c>
    </row>
    <row r="393" spans="1:8" ht="12.75">
      <c r="A393" s="6">
        <v>385</v>
      </c>
      <c r="B393" s="9">
        <f t="shared" si="26"/>
        <v>12.52695341140459</v>
      </c>
      <c r="C393" s="6"/>
      <c r="D393" s="14">
        <f t="shared" si="27"/>
        <v>0.8521522757965858</v>
      </c>
      <c r="E393" s="15">
        <f t="shared" si="28"/>
        <v>0.1478477242034142</v>
      </c>
      <c r="F393" s="9">
        <f t="shared" si="30"/>
        <v>1935.221074611313</v>
      </c>
      <c r="H393" s="2">
        <f t="shared" si="29"/>
        <v>72.20180030393541</v>
      </c>
    </row>
    <row r="394" spans="1:8" ht="12.75">
      <c r="A394" s="6">
        <v>386</v>
      </c>
      <c r="B394" s="9">
        <f aca="true" t="shared" si="31" ref="B394:B457">1/(2*PI()*$A394*1000000*$A$2)</f>
        <v>12.494500164224787</v>
      </c>
      <c r="C394" s="6"/>
      <c r="D394" s="14">
        <f aca="true" t="shared" si="32" ref="D394:D457">H394/(B394+H394)</f>
        <v>0.8524909521944873</v>
      </c>
      <c r="E394" s="15">
        <f aca="true" t="shared" si="33" ref="E394:E457">1-D394</f>
        <v>0.14750904780551266</v>
      </c>
      <c r="F394" s="9">
        <f t="shared" si="30"/>
        <v>1940.2476228570563</v>
      </c>
      <c r="H394" s="2">
        <f aca="true" t="shared" si="34" ref="H394:H457">1/(1/F394+1/75)</f>
        <v>72.20877973694104</v>
      </c>
    </row>
    <row r="395" spans="1:8" ht="12.75">
      <c r="A395" s="6">
        <v>387</v>
      </c>
      <c r="B395" s="9">
        <f t="shared" si="31"/>
        <v>12.46221463408467</v>
      </c>
      <c r="C395" s="6"/>
      <c r="D395" s="14">
        <f t="shared" si="32"/>
        <v>0.8528280828463835</v>
      </c>
      <c r="E395" s="15">
        <f t="shared" si="33"/>
        <v>0.14717191715361655</v>
      </c>
      <c r="F395" s="9">
        <f t="shared" si="30"/>
        <v>1945.2741711028002</v>
      </c>
      <c r="H395" s="2">
        <f t="shared" si="34"/>
        <v>72.2157244395549</v>
      </c>
    </row>
    <row r="396" spans="1:8" ht="12.75">
      <c r="A396" s="6">
        <v>388</v>
      </c>
      <c r="B396" s="9">
        <f t="shared" si="31"/>
        <v>12.43009552420301</v>
      </c>
      <c r="C396" s="6"/>
      <c r="D396" s="14">
        <f t="shared" si="32"/>
        <v>0.8531636782932682</v>
      </c>
      <c r="E396" s="15">
        <f t="shared" si="33"/>
        <v>0.14683632170673178</v>
      </c>
      <c r="F396" s="9">
        <f t="shared" si="30"/>
        <v>1950.3007193485437</v>
      </c>
      <c r="H396" s="2">
        <f t="shared" si="34"/>
        <v>72.22263467036672</v>
      </c>
    </row>
    <row r="397" spans="1:8" ht="12.75">
      <c r="A397" s="6">
        <v>389</v>
      </c>
      <c r="B397" s="9">
        <f t="shared" si="31"/>
        <v>12.398141551133076</v>
      </c>
      <c r="C397" s="6"/>
      <c r="D397" s="14">
        <f t="shared" si="32"/>
        <v>0.85349774898068</v>
      </c>
      <c r="E397" s="15">
        <f t="shared" si="33"/>
        <v>0.14650225101932002</v>
      </c>
      <c r="F397" s="9">
        <f t="shared" si="30"/>
        <v>1955.3272675942876</v>
      </c>
      <c r="H397" s="2">
        <f t="shared" si="34"/>
        <v>72.22951068540542</v>
      </c>
    </row>
    <row r="398" spans="1:8" ht="12.75">
      <c r="A398" s="6">
        <v>390</v>
      </c>
      <c r="B398" s="9">
        <f t="shared" si="31"/>
        <v>12.366351444591714</v>
      </c>
      <c r="C398" s="6"/>
      <c r="D398" s="14">
        <f t="shared" si="32"/>
        <v>0.8538303052597778</v>
      </c>
      <c r="E398" s="15">
        <f t="shared" si="33"/>
        <v>0.14616969474022223</v>
      </c>
      <c r="F398" s="9">
        <f t="shared" si="30"/>
        <v>1960.3538158400308</v>
      </c>
      <c r="H398" s="2">
        <f t="shared" si="34"/>
        <v>72.23635273817075</v>
      </c>
    </row>
    <row r="399" spans="1:8" ht="12.75">
      <c r="A399" s="6">
        <v>391</v>
      </c>
      <c r="B399" s="9">
        <f t="shared" si="31"/>
        <v>12.334723947290966</v>
      </c>
      <c r="C399" s="6"/>
      <c r="D399" s="14">
        <f t="shared" si="32"/>
        <v>0.8541613573884022</v>
      </c>
      <c r="E399" s="15">
        <f t="shared" si="33"/>
        <v>0.14583864261159785</v>
      </c>
      <c r="F399" s="9">
        <f t="shared" si="30"/>
        <v>1965.3803640857748</v>
      </c>
      <c r="H399" s="2">
        <f t="shared" si="34"/>
        <v>72.24316107966449</v>
      </c>
    </row>
    <row r="400" spans="1:8" ht="12.75">
      <c r="A400" s="6">
        <v>392</v>
      </c>
      <c r="B400" s="9">
        <f t="shared" si="31"/>
        <v>12.303257814772365</v>
      </c>
      <c r="C400" s="6"/>
      <c r="D400" s="14">
        <f t="shared" si="32"/>
        <v>0.854490915532123</v>
      </c>
      <c r="E400" s="15">
        <f t="shared" si="33"/>
        <v>0.14550908446787703</v>
      </c>
      <c r="F400" s="9">
        <f t="shared" si="30"/>
        <v>1970.4069123315182</v>
      </c>
      <c r="H400" s="2">
        <f t="shared" si="34"/>
        <v>72.24993595842102</v>
      </c>
    </row>
    <row r="401" spans="1:8" ht="12.75">
      <c r="A401" s="6">
        <v>393</v>
      </c>
      <c r="B401" s="9">
        <f t="shared" si="31"/>
        <v>12.271951815243682</v>
      </c>
      <c r="C401" s="6"/>
      <c r="D401" s="14">
        <f t="shared" si="32"/>
        <v>0.8548189897652723</v>
      </c>
      <c r="E401" s="15">
        <f t="shared" si="33"/>
        <v>0.14518101023472774</v>
      </c>
      <c r="F401" s="9">
        <f t="shared" si="30"/>
        <v>1975.4334605772624</v>
      </c>
      <c r="H401" s="2">
        <f t="shared" si="34"/>
        <v>72.25667762053766</v>
      </c>
    </row>
    <row r="402" spans="1:8" ht="12.75">
      <c r="A402" s="6">
        <v>394</v>
      </c>
      <c r="B402" s="9">
        <f t="shared" si="31"/>
        <v>12.240804729418194</v>
      </c>
      <c r="C402" s="6"/>
      <c r="D402" s="14">
        <f t="shared" si="32"/>
        <v>0.8551455900719633</v>
      </c>
      <c r="E402" s="15">
        <f t="shared" si="33"/>
        <v>0.14485440992803666</v>
      </c>
      <c r="F402" s="9">
        <f t="shared" si="30"/>
        <v>1980.4600088230054</v>
      </c>
      <c r="H402" s="2">
        <f t="shared" si="34"/>
        <v>72.26338630970447</v>
      </c>
    </row>
    <row r="403" spans="1:8" ht="12.75">
      <c r="A403" s="6">
        <v>395</v>
      </c>
      <c r="B403" s="9">
        <f t="shared" si="31"/>
        <v>12.209815350356374</v>
      </c>
      <c r="C403" s="6"/>
      <c r="D403" s="14">
        <f t="shared" si="32"/>
        <v>0.8554707263470974</v>
      </c>
      <c r="E403" s="15">
        <f t="shared" si="33"/>
        <v>0.14452927365290258</v>
      </c>
      <c r="F403" s="9">
        <f t="shared" si="30"/>
        <v>1985.4865570687493</v>
      </c>
      <c r="H403" s="2">
        <f t="shared" si="34"/>
        <v>72.27006226723356</v>
      </c>
    </row>
    <row r="404" spans="1:8" ht="12.75">
      <c r="A404" s="6">
        <v>396</v>
      </c>
      <c r="B404" s="9">
        <f t="shared" si="31"/>
        <v>12.178982483310017</v>
      </c>
      <c r="C404" s="6"/>
      <c r="D404" s="14">
        <f t="shared" si="32"/>
        <v>0.8557944083973549</v>
      </c>
      <c r="E404" s="15">
        <f t="shared" si="33"/>
        <v>0.14420559160264512</v>
      </c>
      <c r="F404" s="9">
        <f t="shared" si="30"/>
        <v>1990.5131053144933</v>
      </c>
      <c r="H404" s="2">
        <f t="shared" si="34"/>
        <v>72.27670573208803</v>
      </c>
    </row>
    <row r="405" spans="1:8" ht="12.75">
      <c r="A405" s="6">
        <v>397</v>
      </c>
      <c r="B405" s="9">
        <f t="shared" si="31"/>
        <v>12.148304945568684</v>
      </c>
      <c r="C405" s="6"/>
      <c r="D405" s="14">
        <f t="shared" si="32"/>
        <v>0.8561166459421752</v>
      </c>
      <c r="E405" s="15">
        <f t="shared" si="33"/>
        <v>0.14388335405782482</v>
      </c>
      <c r="F405" s="9">
        <f t="shared" si="30"/>
        <v>1995.5396535602365</v>
      </c>
      <c r="H405" s="2">
        <f t="shared" si="34"/>
        <v>72.28331694091057</v>
      </c>
    </row>
    <row r="406" spans="1:8" ht="12.75">
      <c r="A406" s="6">
        <v>398</v>
      </c>
      <c r="B406" s="9">
        <f t="shared" si="31"/>
        <v>12.11778156630846</v>
      </c>
      <c r="C406" s="6"/>
      <c r="D406" s="14">
        <f t="shared" si="32"/>
        <v>0.8564374486147227</v>
      </c>
      <c r="E406" s="15">
        <f t="shared" si="33"/>
        <v>0.1435625513852773</v>
      </c>
      <c r="F406" s="9">
        <f t="shared" si="30"/>
        <v>2000.5662018059804</v>
      </c>
      <c r="H406" s="2">
        <f t="shared" si="34"/>
        <v>72.28989612805141</v>
      </c>
    </row>
    <row r="407" spans="1:8" ht="12.75">
      <c r="A407" s="6">
        <v>399</v>
      </c>
      <c r="B407" s="9">
        <f t="shared" si="31"/>
        <v>12.087411186443028</v>
      </c>
      <c r="C407" s="6"/>
      <c r="D407" s="14">
        <f t="shared" si="32"/>
        <v>0.8567568259628404</v>
      </c>
      <c r="E407" s="15">
        <f t="shared" si="33"/>
        <v>0.14324317403715958</v>
      </c>
      <c r="F407" s="9">
        <f aca="true" t="shared" si="35" ref="F407:F470">2*PI()*$A407*1000000*$F$2</f>
        <v>2005.5927500517241</v>
      </c>
      <c r="H407" s="2">
        <f t="shared" si="34"/>
        <v>72.29644352559616</v>
      </c>
    </row>
    <row r="408" spans="1:8" ht="12.75">
      <c r="A408" s="6">
        <v>400</v>
      </c>
      <c r="B408" s="9">
        <f t="shared" si="31"/>
        <v>12.057192658476918</v>
      </c>
      <c r="C408" s="6"/>
      <c r="D408" s="14">
        <f t="shared" si="32"/>
        <v>0.85707478744999</v>
      </c>
      <c r="E408" s="15">
        <f t="shared" si="33"/>
        <v>0.14292521255001</v>
      </c>
      <c r="F408" s="9">
        <f t="shared" si="35"/>
        <v>2010.619298297468</v>
      </c>
      <c r="H408" s="2">
        <f t="shared" si="34"/>
        <v>72.30295936339301</v>
      </c>
    </row>
    <row r="409" spans="1:8" ht="12.75">
      <c r="A409" s="6">
        <v>401</v>
      </c>
      <c r="B409" s="9">
        <f t="shared" si="31"/>
        <v>12.027124846361017</v>
      </c>
      <c r="C409" s="6"/>
      <c r="D409" s="14">
        <f t="shared" si="32"/>
        <v>0.8573913424561812</v>
      </c>
      <c r="E409" s="15">
        <f t="shared" si="33"/>
        <v>0.1426086575438188</v>
      </c>
      <c r="F409" s="9">
        <f t="shared" si="35"/>
        <v>2015.645846543211</v>
      </c>
      <c r="H409" s="2">
        <f t="shared" si="34"/>
        <v>72.30944386907964</v>
      </c>
    </row>
    <row r="410" spans="1:8" ht="12.75">
      <c r="A410" s="6">
        <v>402</v>
      </c>
      <c r="B410" s="9">
        <f t="shared" si="31"/>
        <v>11.997206625350168</v>
      </c>
      <c r="C410" s="6"/>
      <c r="D410" s="14">
        <f t="shared" si="32"/>
        <v>0.8577065002788874</v>
      </c>
      <c r="E410" s="15">
        <f t="shared" si="33"/>
        <v>0.1422934997211126</v>
      </c>
      <c r="F410" s="9">
        <f t="shared" si="35"/>
        <v>2020.672394788955</v>
      </c>
      <c r="H410" s="2">
        <f t="shared" si="34"/>
        <v>72.31589726810975</v>
      </c>
    </row>
    <row r="411" spans="1:8" ht="12.75">
      <c r="A411" s="6">
        <v>403</v>
      </c>
      <c r="B411" s="9">
        <f t="shared" si="31"/>
        <v>11.967436881862948</v>
      </c>
      <c r="C411" s="6"/>
      <c r="D411" s="14">
        <f t="shared" si="32"/>
        <v>0.8580202701339501</v>
      </c>
      <c r="E411" s="15">
        <f t="shared" si="33"/>
        <v>0.1419797298660499</v>
      </c>
      <c r="F411" s="9">
        <f t="shared" si="35"/>
        <v>2025.6989430346987</v>
      </c>
      <c r="H411" s="2">
        <f t="shared" si="34"/>
        <v>72.32231978377918</v>
      </c>
    </row>
    <row r="412" spans="1:8" ht="12.75">
      <c r="A412" s="6">
        <v>404</v>
      </c>
      <c r="B412" s="9">
        <f t="shared" si="31"/>
        <v>11.937814513343485</v>
      </c>
      <c r="C412" s="6"/>
      <c r="D412" s="14">
        <f t="shared" si="32"/>
        <v>0.8583326611564707</v>
      </c>
      <c r="E412" s="15">
        <f t="shared" si="33"/>
        <v>0.14166733884352933</v>
      </c>
      <c r="F412" s="9">
        <f t="shared" si="35"/>
        <v>2030.7254912804426</v>
      </c>
      <c r="H412" s="2">
        <f t="shared" si="34"/>
        <v>72.32871163725164</v>
      </c>
    </row>
    <row r="413" spans="1:8" ht="12.75">
      <c r="A413" s="6">
        <v>405</v>
      </c>
      <c r="B413" s="9">
        <f t="shared" si="31"/>
        <v>11.908338428125354</v>
      </c>
      <c r="C413" s="6"/>
      <c r="D413" s="14">
        <f t="shared" si="32"/>
        <v>0.8586436824016918</v>
      </c>
      <c r="E413" s="15">
        <f t="shared" si="33"/>
        <v>0.14135631759830825</v>
      </c>
      <c r="F413" s="9">
        <f t="shared" si="35"/>
        <v>2035.7520395261859</v>
      </c>
      <c r="H413" s="2">
        <f t="shared" si="34"/>
        <v>72.33507304758417</v>
      </c>
    </row>
    <row r="414" spans="1:8" ht="12.75">
      <c r="A414" s="6">
        <v>406</v>
      </c>
      <c r="B414" s="9">
        <f t="shared" si="31"/>
        <v>11.879007545297457</v>
      </c>
      <c r="C414" s="6"/>
      <c r="D414" s="14">
        <f t="shared" si="32"/>
        <v>0.8589533428458664</v>
      </c>
      <c r="E414" s="15">
        <f t="shared" si="33"/>
        <v>0.14104665715413356</v>
      </c>
      <c r="F414" s="9">
        <f t="shared" si="35"/>
        <v>2040.7785877719298</v>
      </c>
      <c r="H414" s="2">
        <f t="shared" si="34"/>
        <v>72.34140423175208</v>
      </c>
    </row>
    <row r="415" spans="1:8" ht="12.75">
      <c r="A415" s="6">
        <v>407</v>
      </c>
      <c r="B415" s="9">
        <f t="shared" si="31"/>
        <v>11.849820794571908</v>
      </c>
      <c r="C415" s="6"/>
      <c r="D415" s="14">
        <f t="shared" si="32"/>
        <v>0.8592616513871154</v>
      </c>
      <c r="E415" s="15">
        <f t="shared" si="33"/>
        <v>0.1407383486128846</v>
      </c>
      <c r="F415" s="9">
        <f t="shared" si="35"/>
        <v>2045.8051360176737</v>
      </c>
      <c r="H415" s="2">
        <f t="shared" si="34"/>
        <v>72.34770540467366</v>
      </c>
    </row>
    <row r="416" spans="1:8" ht="12.75">
      <c r="A416" s="6">
        <v>408</v>
      </c>
      <c r="B416" s="9">
        <f t="shared" si="31"/>
        <v>11.820777116153842</v>
      </c>
      <c r="C416" s="6"/>
      <c r="D416" s="14">
        <f t="shared" si="32"/>
        <v>0.8595686168462743</v>
      </c>
      <c r="E416" s="15">
        <f t="shared" si="33"/>
        <v>0.14043138315372572</v>
      </c>
      <c r="F416" s="9">
        <f t="shared" si="35"/>
        <v>2050.831684263417</v>
      </c>
      <c r="H416" s="2">
        <f t="shared" si="34"/>
        <v>72.35397677923451</v>
      </c>
    </row>
    <row r="417" spans="1:8" ht="12.75">
      <c r="A417" s="6">
        <v>409</v>
      </c>
      <c r="B417" s="9">
        <f t="shared" si="31"/>
        <v>11.791875460613124</v>
      </c>
      <c r="C417" s="6"/>
      <c r="D417" s="14">
        <f t="shared" si="32"/>
        <v>0.8598742479677298</v>
      </c>
      <c r="E417" s="15">
        <f t="shared" si="33"/>
        <v>0.14012575203227018</v>
      </c>
      <c r="F417" s="9">
        <f t="shared" si="35"/>
        <v>2055.8582325091606</v>
      </c>
      <c r="H417" s="2">
        <f t="shared" si="34"/>
        <v>72.36021856631149</v>
      </c>
    </row>
    <row r="418" spans="1:8" ht="12.75">
      <c r="A418" s="6">
        <v>410</v>
      </c>
      <c r="B418" s="9">
        <f t="shared" si="31"/>
        <v>11.76311478875797</v>
      </c>
      <c r="C418" s="6"/>
      <c r="D418" s="14">
        <f t="shared" si="32"/>
        <v>0.8601785534202436</v>
      </c>
      <c r="E418" s="15">
        <f t="shared" si="33"/>
        <v>0.13982144657975637</v>
      </c>
      <c r="F418" s="9">
        <f t="shared" si="35"/>
        <v>2060.8847807549046</v>
      </c>
      <c r="H418" s="2">
        <f t="shared" si="34"/>
        <v>72.36643097479634</v>
      </c>
    </row>
    <row r="419" spans="1:8" ht="12.75">
      <c r="A419" s="6">
        <v>411</v>
      </c>
      <c r="B419" s="9">
        <f t="shared" si="31"/>
        <v>11.734494071510381</v>
      </c>
      <c r="C419" s="6"/>
      <c r="D419" s="14">
        <f t="shared" si="32"/>
        <v>0.8604815417977681</v>
      </c>
      <c r="E419" s="15">
        <f t="shared" si="33"/>
        <v>0.13951845820223185</v>
      </c>
      <c r="F419" s="9">
        <f t="shared" si="35"/>
        <v>2065.9113290006485</v>
      </c>
      <c r="H419" s="2">
        <f t="shared" si="34"/>
        <v>72.37261421161908</v>
      </c>
    </row>
    <row r="420" spans="1:8" ht="12.75">
      <c r="A420" s="6">
        <v>412</v>
      </c>
      <c r="B420" s="9">
        <f t="shared" si="31"/>
        <v>11.706012289783414</v>
      </c>
      <c r="C420" s="6"/>
      <c r="D420" s="14">
        <f t="shared" si="32"/>
        <v>0.860783221620249</v>
      </c>
      <c r="E420" s="15">
        <f t="shared" si="33"/>
        <v>0.139216778379751</v>
      </c>
      <c r="F420" s="9">
        <f t="shared" si="35"/>
        <v>2070.937877246392</v>
      </c>
      <c r="H420" s="2">
        <f t="shared" si="34"/>
        <v>72.37876848177085</v>
      </c>
    </row>
    <row r="421" spans="1:8" ht="12.75">
      <c r="A421" s="6">
        <v>413</v>
      </c>
      <c r="B421" s="9">
        <f t="shared" si="31"/>
        <v>11.677668434360212</v>
      </c>
      <c r="C421" s="6"/>
      <c r="D421" s="14">
        <f t="shared" si="32"/>
        <v>0.8610836013344195</v>
      </c>
      <c r="E421" s="15">
        <f t="shared" si="33"/>
        <v>0.13891639866558048</v>
      </c>
      <c r="F421" s="9">
        <f t="shared" si="35"/>
        <v>2075.9644254921354</v>
      </c>
      <c r="H421" s="2">
        <f t="shared" si="34"/>
        <v>72.38489398832664</v>
      </c>
    </row>
    <row r="422" spans="1:8" ht="12.75">
      <c r="A422" s="6">
        <v>414</v>
      </c>
      <c r="B422" s="9">
        <f t="shared" si="31"/>
        <v>11.649461505774802</v>
      </c>
      <c r="C422" s="6"/>
      <c r="D422" s="14">
        <f t="shared" si="32"/>
        <v>0.8613826893145838</v>
      </c>
      <c r="E422" s="15">
        <f t="shared" si="33"/>
        <v>0.13861731068541616</v>
      </c>
      <c r="F422" s="9">
        <f t="shared" si="35"/>
        <v>2080.990973737879</v>
      </c>
      <c r="H422" s="2">
        <f t="shared" si="34"/>
        <v>72.39099093246766</v>
      </c>
    </row>
    <row r="423" spans="1:8" ht="12.75">
      <c r="A423" s="6">
        <v>415</v>
      </c>
      <c r="B423" s="9">
        <f t="shared" si="31"/>
        <v>11.62139051419462</v>
      </c>
      <c r="C423" s="6"/>
      <c r="D423" s="14">
        <f t="shared" si="32"/>
        <v>0.8616804938633901</v>
      </c>
      <c r="E423" s="15">
        <f t="shared" si="33"/>
        <v>0.13831950613660993</v>
      </c>
      <c r="F423" s="9">
        <f t="shared" si="35"/>
        <v>2086.017521983623</v>
      </c>
      <c r="H423" s="2">
        <f t="shared" si="34"/>
        <v>72.39705951350327</v>
      </c>
    </row>
    <row r="424" spans="1:8" ht="12.75">
      <c r="A424" s="6">
        <v>416</v>
      </c>
      <c r="B424" s="9">
        <f t="shared" si="31"/>
        <v>11.593454479304729</v>
      </c>
      <c r="C424" s="6"/>
      <c r="D424" s="14">
        <f t="shared" si="32"/>
        <v>0.8619770232125941</v>
      </c>
      <c r="E424" s="15">
        <f t="shared" si="33"/>
        <v>0.13802297678740594</v>
      </c>
      <c r="F424" s="9">
        <f t="shared" si="35"/>
        <v>2091.0440702293663</v>
      </c>
      <c r="H424" s="2">
        <f t="shared" si="34"/>
        <v>72.40309992889279</v>
      </c>
    </row>
    <row r="425" spans="1:8" ht="12.75">
      <c r="A425" s="6">
        <v>417</v>
      </c>
      <c r="B425" s="9">
        <f t="shared" si="31"/>
        <v>11.565652430193689</v>
      </c>
      <c r="C425" s="6"/>
      <c r="D425" s="14">
        <f t="shared" si="32"/>
        <v>0.8622722855238131</v>
      </c>
      <c r="E425" s="15">
        <f t="shared" si="33"/>
        <v>0.13772771447618692</v>
      </c>
      <c r="F425" s="9">
        <f t="shared" si="35"/>
        <v>2096.07061847511</v>
      </c>
      <c r="H425" s="2">
        <f t="shared" si="34"/>
        <v>72.40911237426683</v>
      </c>
    </row>
    <row r="426" spans="1:8" ht="12.75">
      <c r="A426" s="6">
        <v>418</v>
      </c>
      <c r="B426" s="9">
        <f t="shared" si="31"/>
        <v>11.53798340524107</v>
      </c>
      <c r="C426" s="6"/>
      <c r="D426" s="14">
        <f t="shared" si="32"/>
        <v>0.8625662888892702</v>
      </c>
      <c r="E426" s="15">
        <f t="shared" si="33"/>
        <v>0.13743371111072977</v>
      </c>
      <c r="F426" s="9">
        <f t="shared" si="35"/>
        <v>2101.097166720854</v>
      </c>
      <c r="H426" s="2">
        <f t="shared" si="34"/>
        <v>72.41509704344854</v>
      </c>
    </row>
    <row r="427" spans="1:8" ht="12.75">
      <c r="A427" s="6">
        <v>419</v>
      </c>
      <c r="B427" s="9">
        <f t="shared" si="31"/>
        <v>11.510446452006605</v>
      </c>
      <c r="C427" s="6"/>
      <c r="D427" s="14">
        <f t="shared" si="32"/>
        <v>0.8628590413325282</v>
      </c>
      <c r="E427" s="15">
        <f t="shared" si="33"/>
        <v>0.13714095866747178</v>
      </c>
      <c r="F427" s="9">
        <f t="shared" si="35"/>
        <v>2106.1237149665976</v>
      </c>
      <c r="H427" s="2">
        <f t="shared" si="34"/>
        <v>72.42105412847425</v>
      </c>
    </row>
    <row r="428" spans="1:8" ht="12.75">
      <c r="A428" s="6">
        <v>420</v>
      </c>
      <c r="B428" s="9">
        <f t="shared" si="31"/>
        <v>11.483040627120875</v>
      </c>
      <c r="C428" s="6"/>
      <c r="D428" s="14">
        <f t="shared" si="32"/>
        <v>0.8631505508092165</v>
      </c>
      <c r="E428" s="15">
        <f t="shared" si="33"/>
        <v>0.13684944919078346</v>
      </c>
      <c r="F428" s="9">
        <f t="shared" si="35"/>
        <v>2111.150263212341</v>
      </c>
      <c r="H428" s="2">
        <f t="shared" si="34"/>
        <v>72.42698381961421</v>
      </c>
    </row>
    <row r="429" spans="1:8" ht="12.75">
      <c r="A429" s="6">
        <v>421</v>
      </c>
      <c r="B429" s="9">
        <f t="shared" si="31"/>
        <v>11.455764996177598</v>
      </c>
      <c r="C429" s="6"/>
      <c r="D429" s="14">
        <f t="shared" si="32"/>
        <v>0.8634408252077459</v>
      </c>
      <c r="E429" s="15">
        <f t="shared" si="33"/>
        <v>0.1365591747922541</v>
      </c>
      <c r="F429" s="9">
        <f t="shared" si="35"/>
        <v>2116.1768114580846</v>
      </c>
      <c r="H429" s="2">
        <f t="shared" si="34"/>
        <v>72.4328863053927</v>
      </c>
    </row>
    <row r="430" spans="1:8" ht="12.75">
      <c r="A430" s="6">
        <v>422</v>
      </c>
      <c r="B430" s="9">
        <f t="shared" si="31"/>
        <v>11.428618633627412</v>
      </c>
      <c r="C430" s="6"/>
      <c r="D430" s="14">
        <f t="shared" si="32"/>
        <v>0.8637298723500169</v>
      </c>
      <c r="E430" s="15">
        <f t="shared" si="33"/>
        <v>0.13627012764998314</v>
      </c>
      <c r="F430" s="9">
        <f t="shared" si="35"/>
        <v>2121.2033597038285</v>
      </c>
      <c r="H430" s="2">
        <f t="shared" si="34"/>
        <v>72.43876177260809</v>
      </c>
    </row>
    <row r="431" spans="1:8" ht="12.75">
      <c r="A431" s="6">
        <v>423</v>
      </c>
      <c r="B431" s="9">
        <f t="shared" si="31"/>
        <v>11.40160062267321</v>
      </c>
      <c r="C431" s="6"/>
      <c r="D431" s="14">
        <f t="shared" si="32"/>
        <v>0.8640176999921173</v>
      </c>
      <c r="E431" s="15">
        <f t="shared" si="33"/>
        <v>0.1359823000078827</v>
      </c>
      <c r="F431" s="9">
        <f t="shared" si="35"/>
        <v>2126.229907949572</v>
      </c>
      <c r="H431" s="2">
        <f t="shared" si="34"/>
        <v>72.44461040635248</v>
      </c>
    </row>
    <row r="432" spans="1:8" ht="12.75">
      <c r="A432" s="6">
        <v>424</v>
      </c>
      <c r="B432" s="9">
        <f t="shared" si="31"/>
        <v>11.374710055166904</v>
      </c>
      <c r="C432" s="6"/>
      <c r="D432" s="14">
        <f t="shared" si="32"/>
        <v>0.8643043158250131</v>
      </c>
      <c r="E432" s="15">
        <f t="shared" si="33"/>
        <v>0.1356956841749869</v>
      </c>
      <c r="F432" s="9">
        <f t="shared" si="35"/>
        <v>2131.256456195316</v>
      </c>
      <c r="H432" s="2">
        <f t="shared" si="34"/>
        <v>72.45043239003125</v>
      </c>
    </row>
    <row r="433" spans="1:8" ht="12.75">
      <c r="A433" s="6">
        <v>425</v>
      </c>
      <c r="B433" s="9">
        <f t="shared" si="31"/>
        <v>11.34794603150769</v>
      </c>
      <c r="C433" s="6"/>
      <c r="D433" s="14">
        <f t="shared" si="32"/>
        <v>0.8645897274752274</v>
      </c>
      <c r="E433" s="15">
        <f t="shared" si="33"/>
        <v>0.13541027252477256</v>
      </c>
      <c r="F433" s="9">
        <f t="shared" si="35"/>
        <v>2136.2830044410593</v>
      </c>
      <c r="H433" s="2">
        <f t="shared" si="34"/>
        <v>72.4562279053821</v>
      </c>
    </row>
    <row r="434" spans="1:8" ht="12.75">
      <c r="A434" s="6">
        <v>426</v>
      </c>
      <c r="B434" s="9">
        <f t="shared" si="31"/>
        <v>11.321307660541708</v>
      </c>
      <c r="C434" s="6"/>
      <c r="D434" s="14">
        <f t="shared" si="32"/>
        <v>0.864873942505515</v>
      </c>
      <c r="E434" s="15">
        <f t="shared" si="33"/>
        <v>0.13512605749448503</v>
      </c>
      <c r="F434" s="9">
        <f t="shared" si="35"/>
        <v>2141.3095526868033</v>
      </c>
      <c r="H434" s="2">
        <f t="shared" si="34"/>
        <v>72.46199713249402</v>
      </c>
    </row>
    <row r="435" spans="1:8" ht="12.75">
      <c r="A435" s="6">
        <v>427</v>
      </c>
      <c r="B435" s="9">
        <f t="shared" si="31"/>
        <v>11.294794059463154</v>
      </c>
      <c r="C435" s="6"/>
      <c r="D435" s="14">
        <f t="shared" si="32"/>
        <v>0.8651569684155248</v>
      </c>
      <c r="E435" s="15">
        <f t="shared" si="33"/>
        <v>0.1348430315844752</v>
      </c>
      <c r="F435" s="9">
        <f t="shared" si="35"/>
        <v>2146.336100932547</v>
      </c>
      <c r="H435" s="2">
        <f t="shared" si="34"/>
        <v>72.46774024982597</v>
      </c>
    </row>
    <row r="436" spans="1:8" ht="12.75">
      <c r="A436" s="6">
        <v>428</v>
      </c>
      <c r="B436" s="9">
        <f t="shared" si="31"/>
        <v>11.268404353716747</v>
      </c>
      <c r="C436" s="6"/>
      <c r="D436" s="14">
        <f t="shared" si="32"/>
        <v>0.8654388126424568</v>
      </c>
      <c r="E436" s="15">
        <f t="shared" si="33"/>
        <v>0.1345611873575432</v>
      </c>
      <c r="F436" s="9">
        <f t="shared" si="35"/>
        <v>2151.36264917829</v>
      </c>
      <c r="H436" s="2">
        <f t="shared" si="34"/>
        <v>72.47345743422524</v>
      </c>
    </row>
    <row r="437" spans="1:8" ht="12.75">
      <c r="A437" s="6">
        <v>429</v>
      </c>
      <c r="B437" s="9">
        <f t="shared" si="31"/>
        <v>11.242137676901555</v>
      </c>
      <c r="C437" s="6"/>
      <c r="D437" s="14">
        <f t="shared" si="32"/>
        <v>0.8657194825617089</v>
      </c>
      <c r="E437" s="15">
        <f t="shared" si="33"/>
        <v>0.13428051743829106</v>
      </c>
      <c r="F437" s="9">
        <f t="shared" si="35"/>
        <v>2156.389197424034</v>
      </c>
      <c r="H437" s="2">
        <f t="shared" si="34"/>
        <v>72.47914886094563</v>
      </c>
    </row>
    <row r="438" spans="1:8" ht="12.75">
      <c r="A438" s="6">
        <v>430</v>
      </c>
      <c r="B438" s="9">
        <f t="shared" si="31"/>
        <v>11.215993170676203</v>
      </c>
      <c r="C438" s="6"/>
      <c r="D438" s="14">
        <f t="shared" si="32"/>
        <v>0.8659989854875169</v>
      </c>
      <c r="E438" s="15">
        <f t="shared" si="33"/>
        <v>0.13400101451248314</v>
      </c>
      <c r="F438" s="9">
        <f t="shared" si="35"/>
        <v>2161.415745669778</v>
      </c>
      <c r="H438" s="2">
        <f t="shared" si="34"/>
        <v>72.48481470366531</v>
      </c>
    </row>
    <row r="439" spans="1:8" ht="12.75">
      <c r="A439" s="6">
        <v>431</v>
      </c>
      <c r="B439" s="9">
        <f t="shared" si="31"/>
        <v>11.189969984665353</v>
      </c>
      <c r="C439" s="6"/>
      <c r="D439" s="14">
        <f t="shared" si="32"/>
        <v>0.866277328673586</v>
      </c>
      <c r="E439" s="15">
        <f t="shared" si="33"/>
        <v>0.13372267132641402</v>
      </c>
      <c r="F439" s="9">
        <f t="shared" si="35"/>
        <v>2166.442293915522</v>
      </c>
      <c r="H439" s="2">
        <f t="shared" si="34"/>
        <v>72.49045513450456</v>
      </c>
    </row>
    <row r="440" spans="1:8" ht="12.75">
      <c r="A440" s="6">
        <v>432</v>
      </c>
      <c r="B440" s="9">
        <f t="shared" si="31"/>
        <v>11.164067276367518</v>
      </c>
      <c r="C440" s="6"/>
      <c r="D440" s="14">
        <f t="shared" si="32"/>
        <v>0.8665545193137154</v>
      </c>
      <c r="E440" s="15">
        <f t="shared" si="33"/>
        <v>0.1334454806862846</v>
      </c>
      <c r="F440" s="9">
        <f t="shared" si="35"/>
        <v>2171.468842161265</v>
      </c>
      <c r="H440" s="2">
        <f t="shared" si="34"/>
        <v>72.49607032404316</v>
      </c>
    </row>
    <row r="441" spans="1:8" ht="12.75">
      <c r="A441" s="6">
        <v>433</v>
      </c>
      <c r="B441" s="9">
        <f t="shared" si="31"/>
        <v>11.138284211064128</v>
      </c>
      <c r="C441" s="6"/>
      <c r="D441" s="14">
        <f t="shared" si="32"/>
        <v>0.8668305645424133</v>
      </c>
      <c r="E441" s="15">
        <f t="shared" si="33"/>
        <v>0.13316943545758675</v>
      </c>
      <c r="F441" s="9">
        <f t="shared" si="35"/>
        <v>2176.495390407009</v>
      </c>
      <c r="H441" s="2">
        <f t="shared" si="34"/>
        <v>72.50166044133753</v>
      </c>
    </row>
    <row r="442" spans="1:8" ht="12.75">
      <c r="A442" s="6">
        <v>434</v>
      </c>
      <c r="B442" s="9">
        <f t="shared" si="31"/>
        <v>11.112619961729878</v>
      </c>
      <c r="C442" s="6"/>
      <c r="D442" s="14">
        <f t="shared" si="32"/>
        <v>0.8671054714355066</v>
      </c>
      <c r="E442" s="15">
        <f t="shared" si="33"/>
        <v>0.13289452856449335</v>
      </c>
      <c r="F442" s="9">
        <f t="shared" si="35"/>
        <v>2181.5219386527524</v>
      </c>
      <c r="H442" s="2">
        <f t="shared" si="34"/>
        <v>72.50722565393785</v>
      </c>
    </row>
    <row r="443" spans="1:8" ht="12.75">
      <c r="A443" s="6">
        <v>435</v>
      </c>
      <c r="B443" s="9">
        <f t="shared" si="31"/>
        <v>11.087073708944295</v>
      </c>
      <c r="C443" s="6"/>
      <c r="D443" s="14">
        <f t="shared" si="32"/>
        <v>0.8673792470107418</v>
      </c>
      <c r="E443" s="15">
        <f t="shared" si="33"/>
        <v>0.13262075298925824</v>
      </c>
      <c r="F443" s="9">
        <f t="shared" si="35"/>
        <v>2186.548486898496</v>
      </c>
      <c r="H443" s="2">
        <f t="shared" si="34"/>
        <v>72.51276612790461</v>
      </c>
    </row>
    <row r="444" spans="1:8" ht="12.75">
      <c r="A444" s="6">
        <v>436</v>
      </c>
      <c r="B444" s="9">
        <f t="shared" si="31"/>
        <v>11.061644640804515</v>
      </c>
      <c r="C444" s="6"/>
      <c r="D444" s="14">
        <f t="shared" si="32"/>
        <v>0.8676518982283781</v>
      </c>
      <c r="E444" s="15">
        <f t="shared" si="33"/>
        <v>0.13234810177162193</v>
      </c>
      <c r="F444" s="9">
        <f t="shared" si="35"/>
        <v>2191.57503514424</v>
      </c>
      <c r="H444" s="2">
        <f t="shared" si="34"/>
        <v>72.51828202782528</v>
      </c>
    </row>
    <row r="445" spans="1:8" ht="12.75">
      <c r="A445" s="6">
        <v>437</v>
      </c>
      <c r="B445" s="9">
        <f t="shared" si="31"/>
        <v>11.036331952839285</v>
      </c>
      <c r="C445" s="6"/>
      <c r="D445" s="14">
        <f t="shared" si="32"/>
        <v>0.8679234319917751</v>
      </c>
      <c r="E445" s="15">
        <f t="shared" si="33"/>
        <v>0.13207656800822487</v>
      </c>
      <c r="F445" s="9">
        <f t="shared" si="35"/>
        <v>2196.6015833899837</v>
      </c>
      <c r="H445" s="2">
        <f t="shared" si="34"/>
        <v>72.52377351683052</v>
      </c>
    </row>
    <row r="446" spans="1:8" ht="12.75">
      <c r="A446" s="6">
        <v>438</v>
      </c>
      <c r="B446" s="9">
        <f t="shared" si="31"/>
        <v>11.011134847924126</v>
      </c>
      <c r="C446" s="6"/>
      <c r="D446" s="14">
        <f t="shared" si="32"/>
        <v>0.8681938551479715</v>
      </c>
      <c r="E446" s="15">
        <f t="shared" si="33"/>
        <v>0.13180614485202846</v>
      </c>
      <c r="F446" s="9">
        <f t="shared" si="35"/>
        <v>2201.6281316357276</v>
      </c>
      <c r="H446" s="2">
        <f t="shared" si="34"/>
        <v>72.52924075661029</v>
      </c>
    </row>
    <row r="447" spans="1:8" ht="12.75">
      <c r="A447" s="6">
        <v>439</v>
      </c>
      <c r="B447" s="9">
        <f t="shared" si="31"/>
        <v>10.986052536197649</v>
      </c>
      <c r="C447" s="6"/>
      <c r="D447" s="14">
        <f t="shared" si="32"/>
        <v>0.8684631744882575</v>
      </c>
      <c r="E447" s="15">
        <f t="shared" si="33"/>
        <v>0.1315368255117425</v>
      </c>
      <c r="F447" s="9">
        <f t="shared" si="35"/>
        <v>2206.6546798814707</v>
      </c>
      <c r="H447" s="2">
        <f t="shared" si="34"/>
        <v>72.53468390742975</v>
      </c>
    </row>
    <row r="448" spans="1:8" ht="12.75">
      <c r="A448" s="6">
        <v>440</v>
      </c>
      <c r="B448" s="9">
        <f t="shared" si="31"/>
        <v>10.961084234979017</v>
      </c>
      <c r="C448" s="6"/>
      <c r="D448" s="14">
        <f t="shared" si="32"/>
        <v>0.8687313967487402</v>
      </c>
      <c r="E448" s="15">
        <f t="shared" si="33"/>
        <v>0.13126860325125977</v>
      </c>
      <c r="F448" s="9">
        <f t="shared" si="35"/>
        <v>2211.6812281272146</v>
      </c>
      <c r="H448" s="2">
        <f t="shared" si="34"/>
        <v>72.54010312814486</v>
      </c>
    </row>
    <row r="449" spans="1:8" ht="12.75">
      <c r="A449" s="6">
        <v>441</v>
      </c>
      <c r="B449" s="9">
        <f t="shared" si="31"/>
        <v>10.936229168686548</v>
      </c>
      <c r="C449" s="6"/>
      <c r="D449" s="14">
        <f t="shared" si="32"/>
        <v>0.8689985286109022</v>
      </c>
      <c r="E449" s="15">
        <f t="shared" si="33"/>
        <v>0.1310014713890978</v>
      </c>
      <c r="F449" s="9">
        <f t="shared" si="35"/>
        <v>2216.707776372958</v>
      </c>
      <c r="H449" s="2">
        <f t="shared" si="34"/>
        <v>72.54549857621787</v>
      </c>
    </row>
    <row r="450" spans="1:8" ht="12.75">
      <c r="A450" s="6">
        <v>442</v>
      </c>
      <c r="B450" s="9">
        <f t="shared" si="31"/>
        <v>10.911486568757391</v>
      </c>
      <c r="C450" s="6"/>
      <c r="D450" s="14">
        <f t="shared" si="32"/>
        <v>0.8692645767021534</v>
      </c>
      <c r="E450" s="15">
        <f t="shared" si="33"/>
        <v>0.1307354232978466</v>
      </c>
      <c r="F450" s="9">
        <f t="shared" si="35"/>
        <v>2221.734324618702</v>
      </c>
      <c r="H450" s="2">
        <f t="shared" si="34"/>
        <v>72.55087040773257</v>
      </c>
    </row>
    <row r="451" spans="1:8" ht="12.75">
      <c r="A451" s="6">
        <v>443</v>
      </c>
      <c r="B451" s="9">
        <f t="shared" si="31"/>
        <v>10.886855673568325</v>
      </c>
      <c r="C451" s="6"/>
      <c r="D451" s="14">
        <f t="shared" si="32"/>
        <v>0.8695295475963761</v>
      </c>
      <c r="E451" s="15">
        <f t="shared" si="33"/>
        <v>0.13047045240362387</v>
      </c>
      <c r="F451" s="9">
        <f t="shared" si="35"/>
        <v>2226.7608728644454</v>
      </c>
      <c r="H451" s="2">
        <f t="shared" si="34"/>
        <v>72.55621877740934</v>
      </c>
    </row>
    <row r="452" spans="1:8" ht="12.75">
      <c r="A452" s="6">
        <v>444</v>
      </c>
      <c r="B452" s="9">
        <f t="shared" si="31"/>
        <v>10.862335728357584</v>
      </c>
      <c r="C452" s="6"/>
      <c r="D452" s="14">
        <f t="shared" si="32"/>
        <v>0.8697934478144635</v>
      </c>
      <c r="E452" s="15">
        <f t="shared" si="33"/>
        <v>0.13020655218553645</v>
      </c>
      <c r="F452" s="9">
        <f t="shared" si="35"/>
        <v>2231.7874211101894</v>
      </c>
      <c r="H452" s="2">
        <f t="shared" si="34"/>
        <v>72.56154383862001</v>
      </c>
    </row>
    <row r="453" spans="1:8" ht="12.75">
      <c r="A453" s="6">
        <v>445</v>
      </c>
      <c r="B453" s="9">
        <f t="shared" si="31"/>
        <v>10.837925985147793</v>
      </c>
      <c r="C453" s="6"/>
      <c r="D453" s="14">
        <f t="shared" si="32"/>
        <v>0.8700562838248515</v>
      </c>
      <c r="E453" s="15">
        <f t="shared" si="33"/>
        <v>0.12994371617514855</v>
      </c>
      <c r="F453" s="9">
        <f t="shared" si="35"/>
        <v>2236.813969355933</v>
      </c>
      <c r="H453" s="2">
        <f t="shared" si="34"/>
        <v>72.56684574340247</v>
      </c>
    </row>
    <row r="454" spans="1:8" ht="12.75">
      <c r="A454" s="6">
        <v>446</v>
      </c>
      <c r="B454" s="9">
        <f t="shared" si="31"/>
        <v>10.813625702669881</v>
      </c>
      <c r="C454" s="6"/>
      <c r="D454" s="14">
        <f t="shared" si="32"/>
        <v>0.8703180620440448</v>
      </c>
      <c r="E454" s="15">
        <f t="shared" si="33"/>
        <v>0.12968193795595517</v>
      </c>
      <c r="F454" s="9">
        <f t="shared" si="35"/>
        <v>2241.8405176016768</v>
      </c>
      <c r="H454" s="2">
        <f t="shared" si="34"/>
        <v>72.57212464247525</v>
      </c>
    </row>
    <row r="455" spans="1:8" ht="12.75">
      <c r="A455" s="6">
        <v>447</v>
      </c>
      <c r="B455" s="9">
        <f t="shared" si="31"/>
        <v>10.789434146288071</v>
      </c>
      <c r="C455" s="6"/>
      <c r="D455" s="14">
        <f t="shared" si="32"/>
        <v>0.8705787888371361</v>
      </c>
      <c r="E455" s="15">
        <f t="shared" si="33"/>
        <v>0.12942121116286387</v>
      </c>
      <c r="F455" s="9">
        <f t="shared" si="35"/>
        <v>2246.86706584742</v>
      </c>
      <c r="H455" s="2">
        <f t="shared" si="34"/>
        <v>72.57738068525165</v>
      </c>
    </row>
    <row r="456" spans="1:8" ht="12.75">
      <c r="A456" s="6">
        <v>448</v>
      </c>
      <c r="B456" s="9">
        <f t="shared" si="31"/>
        <v>10.76535058792582</v>
      </c>
      <c r="C456" s="6"/>
      <c r="D456" s="14">
        <f t="shared" si="32"/>
        <v>0.8708384705183194</v>
      </c>
      <c r="E456" s="15">
        <f t="shared" si="33"/>
        <v>0.12916152948168058</v>
      </c>
      <c r="F456" s="9">
        <f t="shared" si="35"/>
        <v>2251.8936140931637</v>
      </c>
      <c r="H456" s="2">
        <f t="shared" si="34"/>
        <v>72.58261401985402</v>
      </c>
    </row>
    <row r="457" spans="1:8" ht="12.75">
      <c r="A457" s="6">
        <v>449</v>
      </c>
      <c r="B457" s="9">
        <f t="shared" si="31"/>
        <v>10.7413743059928</v>
      </c>
      <c r="C457" s="6"/>
      <c r="D457" s="14">
        <f t="shared" si="32"/>
        <v>0.8710971133513968</v>
      </c>
      <c r="E457" s="15">
        <f t="shared" si="33"/>
        <v>0.12890288664860317</v>
      </c>
      <c r="F457" s="9">
        <f t="shared" si="35"/>
        <v>2256.9201623389076</v>
      </c>
      <c r="H457" s="2">
        <f t="shared" si="34"/>
        <v>72.58782479312751</v>
      </c>
    </row>
    <row r="458" spans="1:8" ht="12.75">
      <c r="A458" s="6">
        <v>450</v>
      </c>
      <c r="B458" s="9">
        <f aca="true" t="shared" si="36" ref="B458:B521">1/(2*PI()*$A458*1000000*$A$2)</f>
        <v>10.717504585312817</v>
      </c>
      <c r="C458" s="6"/>
      <c r="D458" s="14">
        <f aca="true" t="shared" si="37" ref="D458:D521">H458/(B458+H458)</f>
        <v>0.8713547235502789</v>
      </c>
      <c r="E458" s="15">
        <f aca="true" t="shared" si="38" ref="E458:E521">1-D458</f>
        <v>0.12864527644972112</v>
      </c>
      <c r="F458" s="9">
        <f t="shared" si="35"/>
        <v>2261.9467105846516</v>
      </c>
      <c r="H458" s="2">
        <f aca="true" t="shared" si="39" ref="H458:H521">1/(1/F458+1/75)</f>
        <v>72.59301315065385</v>
      </c>
    </row>
    <row r="459" spans="1:8" ht="12.75">
      <c r="A459" s="6">
        <v>451</v>
      </c>
      <c r="B459" s="9">
        <f t="shared" si="36"/>
        <v>10.6937407170527</v>
      </c>
      <c r="C459" s="6"/>
      <c r="D459" s="14">
        <f t="shared" si="37"/>
        <v>0.8716113072794818</v>
      </c>
      <c r="E459" s="15">
        <f t="shared" si="38"/>
        <v>0.12838869272051823</v>
      </c>
      <c r="F459" s="9">
        <f t="shared" si="35"/>
        <v>2266.973258830395</v>
      </c>
      <c r="H459" s="2">
        <f t="shared" si="39"/>
        <v>72.59817923676499</v>
      </c>
    </row>
    <row r="460" spans="1:8" ht="12.75">
      <c r="A460" s="6">
        <v>452</v>
      </c>
      <c r="B460" s="9">
        <f t="shared" si="36"/>
        <v>10.67008199865214</v>
      </c>
      <c r="C460" s="6"/>
      <c r="D460" s="14">
        <f t="shared" si="37"/>
        <v>0.8718668706546139</v>
      </c>
      <c r="E460" s="15">
        <f t="shared" si="38"/>
        <v>0.12813312934538612</v>
      </c>
      <c r="F460" s="9">
        <f t="shared" si="35"/>
        <v>2271.9998070761385</v>
      </c>
      <c r="H460" s="2">
        <f t="shared" si="39"/>
        <v>72.6033231945564</v>
      </c>
    </row>
    <row r="461" spans="1:8" ht="12.75">
      <c r="A461" s="6">
        <v>453</v>
      </c>
      <c r="B461" s="9">
        <f t="shared" si="36"/>
        <v>10.646527733754452</v>
      </c>
      <c r="C461" s="6"/>
      <c r="D461" s="14">
        <f t="shared" si="37"/>
        <v>0.8721214197428607</v>
      </c>
      <c r="E461" s="15">
        <f t="shared" si="38"/>
        <v>0.12787858025713927</v>
      </c>
      <c r="F461" s="9">
        <f t="shared" si="35"/>
        <v>2277.0263553218824</v>
      </c>
      <c r="H461" s="2">
        <f t="shared" si="39"/>
        <v>72.60844516590028</v>
      </c>
    </row>
    <row r="462" spans="1:8" ht="12.75">
      <c r="A462" s="6">
        <v>454</v>
      </c>
      <c r="B462" s="9">
        <f t="shared" si="36"/>
        <v>10.623077232138256</v>
      </c>
      <c r="C462" s="6"/>
      <c r="D462" s="14">
        <f t="shared" si="37"/>
        <v>0.8723749605634623</v>
      </c>
      <c r="E462" s="15">
        <f t="shared" si="38"/>
        <v>0.1276250394365377</v>
      </c>
      <c r="F462" s="9">
        <f t="shared" si="35"/>
        <v>2282.0529035676254</v>
      </c>
      <c r="H462" s="2">
        <f t="shared" si="39"/>
        <v>72.61354529145866</v>
      </c>
    </row>
    <row r="463" spans="1:8" ht="12.75">
      <c r="A463" s="6">
        <v>455</v>
      </c>
      <c r="B463" s="9">
        <f t="shared" si="36"/>
        <v>10.59972980965004</v>
      </c>
      <c r="C463" s="6"/>
      <c r="D463" s="14">
        <f t="shared" si="37"/>
        <v>0.872627499088185</v>
      </c>
      <c r="E463" s="15">
        <f t="shared" si="38"/>
        <v>0.12737250091181496</v>
      </c>
      <c r="F463" s="9">
        <f t="shared" si="35"/>
        <v>2287.0794518133694</v>
      </c>
      <c r="H463" s="2">
        <f t="shared" si="39"/>
        <v>72.61862371069623</v>
      </c>
    </row>
    <row r="464" spans="1:8" ht="12.75">
      <c r="A464" s="6">
        <v>456</v>
      </c>
      <c r="B464" s="9">
        <f t="shared" si="36"/>
        <v>10.576484788137648</v>
      </c>
      <c r="C464" s="6"/>
      <c r="D464" s="14">
        <f t="shared" si="37"/>
        <v>0.8728790412417883</v>
      </c>
      <c r="E464" s="15">
        <f t="shared" si="38"/>
        <v>0.12712095875821172</v>
      </c>
      <c r="F464" s="9">
        <f t="shared" si="35"/>
        <v>2292.1060000591133</v>
      </c>
      <c r="H464" s="2">
        <f t="shared" si="39"/>
        <v>72.62368056189307</v>
      </c>
    </row>
    <row r="465" spans="1:8" ht="12.75">
      <c r="A465" s="6">
        <v>457</v>
      </c>
      <c r="B465" s="9">
        <f t="shared" si="36"/>
        <v>10.553341495384611</v>
      </c>
      <c r="C465" s="6"/>
      <c r="D465" s="14">
        <f t="shared" si="37"/>
        <v>0.873129592902485</v>
      </c>
      <c r="E465" s="15">
        <f t="shared" si="38"/>
        <v>0.12687040709751496</v>
      </c>
      <c r="F465" s="9">
        <f t="shared" si="35"/>
        <v>2297.132548304857</v>
      </c>
      <c r="H465" s="2">
        <f t="shared" si="39"/>
        <v>72.6287159821572</v>
      </c>
    </row>
    <row r="466" spans="1:8" ht="12.75">
      <c r="A466" s="6">
        <v>458</v>
      </c>
      <c r="B466" s="9">
        <f t="shared" si="36"/>
        <v>10.530299265045347</v>
      </c>
      <c r="C466" s="6"/>
      <c r="D466" s="14">
        <f t="shared" si="37"/>
        <v>0.8733791599023982</v>
      </c>
      <c r="E466" s="15">
        <f t="shared" si="38"/>
        <v>0.12662084009760177</v>
      </c>
      <c r="F466" s="9">
        <f t="shared" si="35"/>
        <v>2302.1590965506</v>
      </c>
      <c r="H466" s="2">
        <f t="shared" si="39"/>
        <v>72.63373010743697</v>
      </c>
    </row>
    <row r="467" spans="1:8" ht="12.75">
      <c r="A467" s="6">
        <v>459</v>
      </c>
      <c r="B467" s="9">
        <f t="shared" si="36"/>
        <v>10.507357436581193</v>
      </c>
      <c r="C467" s="6"/>
      <c r="D467" s="14">
        <f t="shared" si="37"/>
        <v>0.8736277480280099</v>
      </c>
      <c r="E467" s="15">
        <f t="shared" si="38"/>
        <v>0.1263722519719901</v>
      </c>
      <c r="F467" s="9">
        <f t="shared" si="35"/>
        <v>2307.185644796344</v>
      </c>
      <c r="H467" s="2">
        <f t="shared" si="39"/>
        <v>72.6387230725333</v>
      </c>
    </row>
    <row r="468" spans="1:8" ht="12.75">
      <c r="A468" s="6">
        <v>460</v>
      </c>
      <c r="B468" s="9">
        <f t="shared" si="36"/>
        <v>10.48451535519732</v>
      </c>
      <c r="C468" s="6"/>
      <c r="D468" s="14">
        <f t="shared" si="37"/>
        <v>0.8738753630206073</v>
      </c>
      <c r="E468" s="15">
        <f t="shared" si="38"/>
        <v>0.1261246369793927</v>
      </c>
      <c r="F468" s="9">
        <f t="shared" si="35"/>
        <v>2312.212193042088</v>
      </c>
      <c r="H468" s="2">
        <f t="shared" si="39"/>
        <v>72.64369501111172</v>
      </c>
    </row>
    <row r="469" spans="1:8" ht="12.75">
      <c r="A469" s="6">
        <v>461</v>
      </c>
      <c r="B469" s="9">
        <f t="shared" si="36"/>
        <v>10.461772371780405</v>
      </c>
      <c r="C469" s="6"/>
      <c r="D469" s="14">
        <f t="shared" si="37"/>
        <v>0.874122010576722</v>
      </c>
      <c r="E469" s="15">
        <f t="shared" si="38"/>
        <v>0.125877989423278</v>
      </c>
      <c r="F469" s="9">
        <f t="shared" si="35"/>
        <v>2317.2387412878315</v>
      </c>
      <c r="H469" s="2">
        <f t="shared" si="39"/>
        <v>72.64864605571438</v>
      </c>
    </row>
    <row r="470" spans="1:8" ht="12.75">
      <c r="A470" s="6">
        <v>462</v>
      </c>
      <c r="B470" s="9">
        <f t="shared" si="36"/>
        <v>10.43912784283716</v>
      </c>
      <c r="C470" s="6"/>
      <c r="D470" s="14">
        <f t="shared" si="37"/>
        <v>0.8743676963485646</v>
      </c>
      <c r="E470" s="15">
        <f t="shared" si="38"/>
        <v>0.1256323036514354</v>
      </c>
      <c r="F470" s="9">
        <f t="shared" si="35"/>
        <v>2322.2652895335755</v>
      </c>
      <c r="H470" s="2">
        <f t="shared" si="39"/>
        <v>72.65357633777175</v>
      </c>
    </row>
    <row r="471" spans="1:8" ht="12.75">
      <c r="A471" s="6">
        <v>463</v>
      </c>
      <c r="B471" s="9">
        <f t="shared" si="36"/>
        <v>10.416581130433624</v>
      </c>
      <c r="C471" s="6"/>
      <c r="D471" s="14">
        <f t="shared" si="37"/>
        <v>0.8746124259444548</v>
      </c>
      <c r="E471" s="15">
        <f t="shared" si="38"/>
        <v>0.12538757405554524</v>
      </c>
      <c r="F471" s="9">
        <f aca="true" t="shared" si="40" ref="F471:F534">2*PI()*$A471*1000000*$F$2</f>
        <v>2327.291837779319</v>
      </c>
      <c r="H471" s="2">
        <f t="shared" si="39"/>
        <v>72.65848598761433</v>
      </c>
    </row>
    <row r="472" spans="1:8" ht="12.75">
      <c r="A472" s="6">
        <v>464</v>
      </c>
      <c r="B472" s="9">
        <f t="shared" si="36"/>
        <v>10.394131602135275</v>
      </c>
      <c r="C472" s="6"/>
      <c r="D472" s="14">
        <f t="shared" si="37"/>
        <v>0.8748562049292458</v>
      </c>
      <c r="E472" s="15">
        <f t="shared" si="38"/>
        <v>0.12514379507075424</v>
      </c>
      <c r="F472" s="9">
        <f t="shared" si="40"/>
        <v>2332.318386025063</v>
      </c>
      <c r="H472" s="2">
        <f t="shared" si="39"/>
        <v>72.663375134484</v>
      </c>
    </row>
    <row r="473" spans="1:8" ht="12.75">
      <c r="A473" s="6">
        <v>465</v>
      </c>
      <c r="B473" s="9">
        <f t="shared" si="36"/>
        <v>10.371778630947887</v>
      </c>
      <c r="C473" s="6"/>
      <c r="D473" s="14">
        <f t="shared" si="37"/>
        <v>0.8750990388247435</v>
      </c>
      <c r="E473" s="15">
        <f t="shared" si="38"/>
        <v>0.12490096117525651</v>
      </c>
      <c r="F473" s="9">
        <f t="shared" si="40"/>
        <v>2337.3449342708063</v>
      </c>
      <c r="H473" s="2">
        <f t="shared" si="39"/>
        <v>72.66824390654551</v>
      </c>
    </row>
    <row r="474" spans="1:8" ht="12.75">
      <c r="A474" s="6">
        <v>466</v>
      </c>
      <c r="B474" s="9">
        <f t="shared" si="36"/>
        <v>10.349521595259159</v>
      </c>
      <c r="C474" s="6"/>
      <c r="D474" s="14">
        <f t="shared" si="37"/>
        <v>0.8753409331101225</v>
      </c>
      <c r="E474" s="15">
        <f t="shared" si="38"/>
        <v>0.12465906688987749</v>
      </c>
      <c r="F474" s="9">
        <f t="shared" si="40"/>
        <v>2342.37148251655</v>
      </c>
      <c r="H474" s="2">
        <f t="shared" si="39"/>
        <v>72.67309243089763</v>
      </c>
    </row>
    <row r="475" spans="1:8" ht="12.75">
      <c r="A475" s="6">
        <v>467</v>
      </c>
      <c r="B475" s="9">
        <f t="shared" si="36"/>
        <v>10.327359878781088</v>
      </c>
      <c r="C475" s="6"/>
      <c r="D475" s="14">
        <f t="shared" si="37"/>
        <v>0.8755818932223354</v>
      </c>
      <c r="E475" s="15">
        <f t="shared" si="38"/>
        <v>0.12441810677766463</v>
      </c>
      <c r="F475" s="9">
        <f t="shared" si="40"/>
        <v>2347.3980307622933</v>
      </c>
      <c r="H475" s="2">
        <f t="shared" si="39"/>
        <v>72.67792083358411</v>
      </c>
    </row>
    <row r="476" spans="1:8" ht="12.75">
      <c r="A476" s="6">
        <v>468</v>
      </c>
      <c r="B476" s="9">
        <f t="shared" si="36"/>
        <v>10.305292870493092</v>
      </c>
      <c r="C476" s="6"/>
      <c r="D476" s="14">
        <f t="shared" si="37"/>
        <v>0.875821924556518</v>
      </c>
      <c r="E476" s="15">
        <f t="shared" si="38"/>
        <v>0.12417807544348203</v>
      </c>
      <c r="F476" s="9">
        <f t="shared" si="40"/>
        <v>2352.424579008037</v>
      </c>
      <c r="H476" s="2">
        <f t="shared" si="39"/>
        <v>72.68272923960477</v>
      </c>
    </row>
    <row r="477" spans="1:8" ht="12.75">
      <c r="A477" s="6">
        <v>469</v>
      </c>
      <c r="B477" s="9">
        <f t="shared" si="36"/>
        <v>10.283319964585859</v>
      </c>
      <c r="C477" s="6"/>
      <c r="D477" s="14">
        <f t="shared" si="37"/>
        <v>0.8760610324663909</v>
      </c>
      <c r="E477" s="15">
        <f t="shared" si="38"/>
        <v>0.12393896753360911</v>
      </c>
      <c r="F477" s="9">
        <f t="shared" si="40"/>
        <v>2357.451127253781</v>
      </c>
      <c r="H477" s="2">
        <f t="shared" si="39"/>
        <v>72.68751777292618</v>
      </c>
    </row>
    <row r="478" spans="1:8" ht="12.75">
      <c r="A478" s="6">
        <v>470</v>
      </c>
      <c r="B478" s="9">
        <f t="shared" si="36"/>
        <v>10.26144056040589</v>
      </c>
      <c r="C478" s="6"/>
      <c r="D478" s="14">
        <f t="shared" si="37"/>
        <v>0.8762992222646551</v>
      </c>
      <c r="E478" s="15">
        <f t="shared" si="38"/>
        <v>0.12370077773534494</v>
      </c>
      <c r="F478" s="9">
        <f t="shared" si="40"/>
        <v>2362.4776754995246</v>
      </c>
      <c r="H478" s="2">
        <f t="shared" si="39"/>
        <v>72.69228655649236</v>
      </c>
    </row>
    <row r="479" spans="1:8" ht="12.75">
      <c r="A479" s="6">
        <v>471</v>
      </c>
      <c r="B479" s="9">
        <f t="shared" si="36"/>
        <v>10.23965406240078</v>
      </c>
      <c r="C479" s="6"/>
      <c r="D479" s="14">
        <f t="shared" si="37"/>
        <v>0.8765364992233835</v>
      </c>
      <c r="E479" s="15">
        <f t="shared" si="38"/>
        <v>0.1234635007766165</v>
      </c>
      <c r="F479" s="9">
        <f t="shared" si="40"/>
        <v>2367.5042237452685</v>
      </c>
      <c r="H479" s="2">
        <f t="shared" si="39"/>
        <v>72.69703571223522</v>
      </c>
    </row>
    <row r="480" spans="1:8" ht="12.75">
      <c r="A480" s="6">
        <v>472</v>
      </c>
      <c r="B480" s="9">
        <f t="shared" si="36"/>
        <v>10.217959880065186</v>
      </c>
      <c r="C480" s="6"/>
      <c r="D480" s="14">
        <f t="shared" si="37"/>
        <v>0.8767728685744082</v>
      </c>
      <c r="E480" s="15">
        <f t="shared" si="38"/>
        <v>0.12322713142559183</v>
      </c>
      <c r="F480" s="9">
        <f t="shared" si="40"/>
        <v>2372.530771991012</v>
      </c>
      <c r="H480" s="2">
        <f t="shared" si="39"/>
        <v>72.70176536108504</v>
      </c>
    </row>
    <row r="481" spans="1:8" ht="12.75">
      <c r="A481" s="6">
        <v>473</v>
      </c>
      <c r="B481" s="9">
        <f t="shared" si="36"/>
        <v>10.196357427887458</v>
      </c>
      <c r="C481" s="6"/>
      <c r="D481" s="14">
        <f t="shared" si="37"/>
        <v>0.8770083355097033</v>
      </c>
      <c r="E481" s="15">
        <f t="shared" si="38"/>
        <v>0.12299166449029675</v>
      </c>
      <c r="F481" s="9">
        <f t="shared" si="40"/>
        <v>2377.5573202367555</v>
      </c>
      <c r="H481" s="2">
        <f t="shared" si="39"/>
        <v>72.70647562298075</v>
      </c>
    </row>
    <row r="482" spans="1:8" ht="12.75">
      <c r="A482" s="6">
        <v>474</v>
      </c>
      <c r="B482" s="9">
        <f t="shared" si="36"/>
        <v>10.174846125296979</v>
      </c>
      <c r="C482" s="6"/>
      <c r="D482" s="14">
        <f t="shared" si="37"/>
        <v>0.8772429051817634</v>
      </c>
      <c r="E482" s="15">
        <f t="shared" si="38"/>
        <v>0.1227570948182366</v>
      </c>
      <c r="F482" s="9">
        <f t="shared" si="40"/>
        <v>2382.583868482499</v>
      </c>
      <c r="H482" s="2">
        <f t="shared" si="39"/>
        <v>72.71116661687996</v>
      </c>
    </row>
    <row r="483" spans="1:8" ht="12.75">
      <c r="A483" s="6">
        <v>475</v>
      </c>
      <c r="B483" s="9">
        <f t="shared" si="36"/>
        <v>10.15342539661214</v>
      </c>
      <c r="C483" s="6"/>
      <c r="D483" s="14">
        <f t="shared" si="37"/>
        <v>0.8774765827039773</v>
      </c>
      <c r="E483" s="15">
        <f t="shared" si="38"/>
        <v>0.12252341729602267</v>
      </c>
      <c r="F483" s="9">
        <f t="shared" si="40"/>
        <v>2387.6104167282433</v>
      </c>
      <c r="H483" s="2">
        <f t="shared" si="39"/>
        <v>72.7158384607691</v>
      </c>
    </row>
    <row r="484" spans="1:8" ht="12.75">
      <c r="A484" s="6">
        <v>476</v>
      </c>
      <c r="B484" s="9">
        <f t="shared" si="36"/>
        <v>10.132094670989007</v>
      </c>
      <c r="C484" s="6"/>
      <c r="D484" s="14">
        <f t="shared" si="37"/>
        <v>0.8777093731509976</v>
      </c>
      <c r="E484" s="15">
        <f t="shared" si="38"/>
        <v>0.12229062684900238</v>
      </c>
      <c r="F484" s="9">
        <f t="shared" si="40"/>
        <v>2392.636964973987</v>
      </c>
      <c r="H484" s="2">
        <f t="shared" si="39"/>
        <v>72.72049127167323</v>
      </c>
    </row>
    <row r="485" spans="1:8" ht="12.75">
      <c r="A485" s="6">
        <v>477</v>
      </c>
      <c r="B485" s="9">
        <f t="shared" si="36"/>
        <v>10.110853382370584</v>
      </c>
      <c r="C485" s="6"/>
      <c r="D485" s="14">
        <f t="shared" si="37"/>
        <v>0.8779412815591076</v>
      </c>
      <c r="E485" s="15">
        <f t="shared" si="38"/>
        <v>0.12205871844089244</v>
      </c>
      <c r="F485" s="9">
        <f t="shared" si="40"/>
        <v>2397.6635132197302</v>
      </c>
      <c r="H485" s="2">
        <f t="shared" si="39"/>
        <v>72.72512516566577</v>
      </c>
    </row>
    <row r="486" spans="1:8" ht="12.75">
      <c r="A486" s="6">
        <v>478</v>
      </c>
      <c r="B486" s="9">
        <f t="shared" si="36"/>
        <v>10.089700969436754</v>
      </c>
      <c r="C486" s="6"/>
      <c r="D486" s="14">
        <f t="shared" si="37"/>
        <v>0.8781723129265812</v>
      </c>
      <c r="E486" s="15">
        <f t="shared" si="38"/>
        <v>0.12182768707341884</v>
      </c>
      <c r="F486" s="9">
        <f t="shared" si="40"/>
        <v>2402.6900614654737</v>
      </c>
      <c r="H486" s="2">
        <f t="shared" si="39"/>
        <v>72.72974025787835</v>
      </c>
    </row>
    <row r="487" spans="1:8" ht="12.75">
      <c r="A487" s="6">
        <v>479</v>
      </c>
      <c r="B487" s="9">
        <f t="shared" si="36"/>
        <v>10.068636875554837</v>
      </c>
      <c r="C487" s="6"/>
      <c r="D487" s="14">
        <f t="shared" si="37"/>
        <v>0.8784024722140416</v>
      </c>
      <c r="E487" s="15">
        <f t="shared" si="38"/>
        <v>0.12159752778595845</v>
      </c>
      <c r="F487" s="9">
        <f t="shared" si="40"/>
        <v>2407.7166097112176</v>
      </c>
      <c r="H487" s="2">
        <f t="shared" si="39"/>
        <v>72.73433666251006</v>
      </c>
    </row>
    <row r="488" spans="1:8" ht="12.75">
      <c r="A488" s="6">
        <v>480</v>
      </c>
      <c r="B488" s="9">
        <f t="shared" si="36"/>
        <v>10.047660548730766</v>
      </c>
      <c r="C488" s="6"/>
      <c r="D488" s="14">
        <f t="shared" si="37"/>
        <v>0.8786317643448139</v>
      </c>
      <c r="E488" s="15">
        <f t="shared" si="38"/>
        <v>0.12136823565518606</v>
      </c>
      <c r="F488" s="9">
        <f t="shared" si="40"/>
        <v>2412.743157956961</v>
      </c>
      <c r="H488" s="2">
        <f t="shared" si="39"/>
        <v>72.73891449283715</v>
      </c>
    </row>
    <row r="489" spans="1:8" ht="12.75">
      <c r="A489" s="6">
        <v>481</v>
      </c>
      <c r="B489" s="9">
        <f t="shared" si="36"/>
        <v>10.026771441560848</v>
      </c>
      <c r="C489" s="6"/>
      <c r="D489" s="14">
        <f t="shared" si="37"/>
        <v>0.8788601942052753</v>
      </c>
      <c r="E489" s="15">
        <f t="shared" si="38"/>
        <v>0.12113980579472472</v>
      </c>
      <c r="F489" s="9">
        <f t="shared" si="40"/>
        <v>2417.769706202705</v>
      </c>
      <c r="H489" s="2">
        <f t="shared" si="39"/>
        <v>72.74347386122214</v>
      </c>
    </row>
    <row r="490" spans="1:8" ht="12.75">
      <c r="A490" s="6">
        <v>482</v>
      </c>
      <c r="B490" s="9">
        <f t="shared" si="36"/>
        <v>10.005969011184165</v>
      </c>
      <c r="C490" s="6"/>
      <c r="D490" s="14">
        <f t="shared" si="37"/>
        <v>0.8790877666452003</v>
      </c>
      <c r="E490" s="15">
        <f t="shared" si="38"/>
        <v>0.12091223335479973</v>
      </c>
      <c r="F490" s="9">
        <f t="shared" si="40"/>
        <v>2422.796254448449</v>
      </c>
      <c r="H490" s="2">
        <f t="shared" si="39"/>
        <v>72.74801487912308</v>
      </c>
    </row>
    <row r="491" spans="1:8" ht="12.75">
      <c r="A491" s="6">
        <v>483</v>
      </c>
      <c r="B491" s="9">
        <f t="shared" si="36"/>
        <v>9.985252719235543</v>
      </c>
      <c r="C491" s="6"/>
      <c r="D491" s="14">
        <f t="shared" si="37"/>
        <v>0.8793144864781017</v>
      </c>
      <c r="E491" s="15">
        <f t="shared" si="38"/>
        <v>0.12068551352189827</v>
      </c>
      <c r="F491" s="9">
        <f t="shared" si="40"/>
        <v>2427.8228026941924</v>
      </c>
      <c r="H491" s="2">
        <f t="shared" si="39"/>
        <v>72.75253765710265</v>
      </c>
    </row>
    <row r="492" spans="1:8" ht="12.75">
      <c r="A492" s="6">
        <v>484</v>
      </c>
      <c r="B492" s="9">
        <f t="shared" si="36"/>
        <v>9.964622031799106</v>
      </c>
      <c r="C492" s="6"/>
      <c r="D492" s="14">
        <f t="shared" si="37"/>
        <v>0.8795403584815698</v>
      </c>
      <c r="E492" s="15">
        <f t="shared" si="38"/>
        <v>0.12045964151843025</v>
      </c>
      <c r="F492" s="9">
        <f t="shared" si="40"/>
        <v>2432.8493509399364</v>
      </c>
      <c r="H492" s="2">
        <f t="shared" si="39"/>
        <v>72.7570423048371</v>
      </c>
    </row>
    <row r="493" spans="1:8" ht="12.75">
      <c r="A493" s="6">
        <v>485</v>
      </c>
      <c r="B493" s="9">
        <f t="shared" si="36"/>
        <v>9.944076419362407</v>
      </c>
      <c r="C493" s="6"/>
      <c r="D493" s="14">
        <f t="shared" si="37"/>
        <v>0.8797653873976055</v>
      </c>
      <c r="E493" s="15">
        <f t="shared" si="38"/>
        <v>0.12023461260239454</v>
      </c>
      <c r="F493" s="9">
        <f t="shared" si="40"/>
        <v>2437.8758991856794</v>
      </c>
      <c r="H493" s="2">
        <f t="shared" si="39"/>
        <v>72.76152893112516</v>
      </c>
    </row>
    <row r="494" spans="1:8" ht="12.75">
      <c r="A494" s="6">
        <v>486</v>
      </c>
      <c r="B494" s="9">
        <f t="shared" si="36"/>
        <v>9.923615356771126</v>
      </c>
      <c r="C494" s="6"/>
      <c r="D494" s="14">
        <f t="shared" si="37"/>
        <v>0.8799895779329506</v>
      </c>
      <c r="E494" s="15">
        <f t="shared" si="38"/>
        <v>0.12001042206704937</v>
      </c>
      <c r="F494" s="9">
        <f t="shared" si="40"/>
        <v>2442.9024474314233</v>
      </c>
      <c r="H494" s="2">
        <f t="shared" si="39"/>
        <v>72.76599764389672</v>
      </c>
    </row>
    <row r="495" spans="1:8" ht="12.75">
      <c r="A495" s="6">
        <v>487</v>
      </c>
      <c r="B495" s="9">
        <f t="shared" si="36"/>
        <v>9.903238323184327</v>
      </c>
      <c r="C495" s="6"/>
      <c r="D495" s="14">
        <f t="shared" si="37"/>
        <v>0.8802129347594155</v>
      </c>
      <c r="E495" s="15">
        <f t="shared" si="38"/>
        <v>0.11978706524058447</v>
      </c>
      <c r="F495" s="9">
        <f t="shared" si="40"/>
        <v>2447.9289956771668</v>
      </c>
      <c r="H495" s="2">
        <f t="shared" si="39"/>
        <v>72.77044855022159</v>
      </c>
    </row>
    <row r="496" spans="1:8" ht="12.75">
      <c r="A496" s="6">
        <v>488</v>
      </c>
      <c r="B496" s="9">
        <f t="shared" si="36"/>
        <v>9.882944802030261</v>
      </c>
      <c r="C496" s="6"/>
      <c r="D496" s="14">
        <f t="shared" si="37"/>
        <v>0.8804354625142014</v>
      </c>
      <c r="E496" s="15">
        <f t="shared" si="38"/>
        <v>0.11956453748579865</v>
      </c>
      <c r="F496" s="9">
        <f t="shared" si="40"/>
        <v>2452.9555439229107</v>
      </c>
      <c r="H496" s="2">
        <f t="shared" si="39"/>
        <v>72.77488175631797</v>
      </c>
    </row>
    <row r="497" spans="1:8" ht="12.75">
      <c r="A497" s="6">
        <v>489</v>
      </c>
      <c r="B497" s="9">
        <f t="shared" si="36"/>
        <v>9.862734280962716</v>
      </c>
      <c r="C497" s="6"/>
      <c r="D497" s="14">
        <f t="shared" si="37"/>
        <v>0.8806571658002201</v>
      </c>
      <c r="E497" s="15">
        <f t="shared" si="38"/>
        <v>0.11934283419977987</v>
      </c>
      <c r="F497" s="9">
        <f t="shared" si="40"/>
        <v>2457.982092168654</v>
      </c>
      <c r="H497" s="2">
        <f t="shared" si="39"/>
        <v>72.7792973675609</v>
      </c>
    </row>
    <row r="498" spans="1:8" ht="12.75">
      <c r="A498" s="6">
        <v>490</v>
      </c>
      <c r="B498" s="9">
        <f t="shared" si="36"/>
        <v>9.842606251817893</v>
      </c>
      <c r="C498" s="6"/>
      <c r="D498" s="14">
        <f t="shared" si="37"/>
        <v>0.8808780491864099</v>
      </c>
      <c r="E498" s="15">
        <f t="shared" si="38"/>
        <v>0.11912195081359012</v>
      </c>
      <c r="F498" s="9">
        <f t="shared" si="40"/>
        <v>2463.008640414398</v>
      </c>
      <c r="H498" s="2">
        <f t="shared" si="39"/>
        <v>72.7836954884907</v>
      </c>
    </row>
    <row r="499" spans="1:8" ht="12.75">
      <c r="A499" s="6">
        <v>491</v>
      </c>
      <c r="B499" s="9">
        <f t="shared" si="36"/>
        <v>9.822560210571828</v>
      </c>
      <c r="C499" s="6"/>
      <c r="D499" s="14">
        <f t="shared" si="37"/>
        <v>0.8810981172080483</v>
      </c>
      <c r="E499" s="15">
        <f t="shared" si="38"/>
        <v>0.11890188279195169</v>
      </c>
      <c r="F499" s="9">
        <f t="shared" si="40"/>
        <v>2468.035188660142</v>
      </c>
      <c r="H499" s="2">
        <f t="shared" si="39"/>
        <v>72.7880762228211</v>
      </c>
    </row>
    <row r="500" spans="1:8" ht="12.75">
      <c r="A500" s="6">
        <v>492</v>
      </c>
      <c r="B500" s="9">
        <f t="shared" si="36"/>
        <v>9.802595657298308</v>
      </c>
      <c r="C500" s="6"/>
      <c r="D500" s="14">
        <f t="shared" si="37"/>
        <v>0.8813173743670605</v>
      </c>
      <c r="E500" s="15">
        <f t="shared" si="38"/>
        <v>0.11868262563293952</v>
      </c>
      <c r="F500" s="9">
        <f t="shared" si="40"/>
        <v>2473.061736905885</v>
      </c>
      <c r="H500" s="2">
        <f t="shared" si="39"/>
        <v>72.79243967344745</v>
      </c>
    </row>
    <row r="501" spans="1:8" ht="12.75">
      <c r="A501" s="6">
        <v>493</v>
      </c>
      <c r="B501" s="9">
        <f t="shared" si="36"/>
        <v>9.782712096127318</v>
      </c>
      <c r="C501" s="6"/>
      <c r="D501" s="14">
        <f t="shared" si="37"/>
        <v>0.8815358251323263</v>
      </c>
      <c r="E501" s="15">
        <f t="shared" si="38"/>
        <v>0.11846417486767369</v>
      </c>
      <c r="F501" s="9">
        <f t="shared" si="40"/>
        <v>2478.088285151629</v>
      </c>
      <c r="H501" s="2">
        <f t="shared" si="39"/>
        <v>72.7967859424548</v>
      </c>
    </row>
    <row r="502" spans="1:8" ht="12.75">
      <c r="A502" s="6">
        <v>494</v>
      </c>
      <c r="B502" s="9">
        <f t="shared" si="36"/>
        <v>9.762909035203982</v>
      </c>
      <c r="C502" s="6"/>
      <c r="D502" s="14">
        <f t="shared" si="37"/>
        <v>0.8817534739399806</v>
      </c>
      <c r="E502" s="15">
        <f t="shared" si="38"/>
        <v>0.1182465260600194</v>
      </c>
      <c r="F502" s="9">
        <f t="shared" si="40"/>
        <v>2483.114833397373</v>
      </c>
      <c r="H502" s="2">
        <f t="shared" si="39"/>
        <v>72.80111513112584</v>
      </c>
    </row>
    <row r="503" spans="1:8" ht="12.75">
      <c r="A503" s="6">
        <v>495</v>
      </c>
      <c r="B503" s="9">
        <f t="shared" si="36"/>
        <v>9.743185986648013</v>
      </c>
      <c r="C503" s="6"/>
      <c r="D503" s="14">
        <f t="shared" si="37"/>
        <v>0.8819703251937145</v>
      </c>
      <c r="E503" s="15">
        <f t="shared" si="38"/>
        <v>0.11802967480628546</v>
      </c>
      <c r="F503" s="9">
        <f t="shared" si="40"/>
        <v>2488.141381643117</v>
      </c>
      <c r="H503" s="2">
        <f t="shared" si="39"/>
        <v>72.80542733994874</v>
      </c>
    </row>
    <row r="504" spans="1:8" ht="12.75">
      <c r="A504" s="6">
        <v>496</v>
      </c>
      <c r="B504" s="9">
        <f t="shared" si="36"/>
        <v>9.723542466513646</v>
      </c>
      <c r="C504" s="6"/>
      <c r="D504" s="14">
        <f t="shared" si="37"/>
        <v>0.8821863832650692</v>
      </c>
      <c r="E504" s="15">
        <f t="shared" si="38"/>
        <v>0.11781361673493085</v>
      </c>
      <c r="F504" s="9">
        <f t="shared" si="40"/>
        <v>2493.16792988886</v>
      </c>
      <c r="H504" s="2">
        <f t="shared" si="39"/>
        <v>72.80972266862493</v>
      </c>
    </row>
    <row r="505" spans="1:8" ht="12.75">
      <c r="A505" s="6">
        <v>497</v>
      </c>
      <c r="B505" s="9">
        <f t="shared" si="36"/>
        <v>9.703977994750035</v>
      </c>
      <c r="C505" s="6"/>
      <c r="D505" s="14">
        <f t="shared" si="37"/>
        <v>0.8824016524937294</v>
      </c>
      <c r="E505" s="15">
        <f t="shared" si="38"/>
        <v>0.11759834750627063</v>
      </c>
      <c r="F505" s="9">
        <f t="shared" si="40"/>
        <v>2498.1944781346037</v>
      </c>
      <c r="H505" s="2">
        <f t="shared" si="39"/>
        <v>72.81400121607685</v>
      </c>
    </row>
    <row r="506" spans="1:8" ht="12.75">
      <c r="A506" s="6">
        <v>498</v>
      </c>
      <c r="B506" s="9">
        <f t="shared" si="36"/>
        <v>9.684492095162184</v>
      </c>
      <c r="C506" s="6"/>
      <c r="D506" s="14">
        <f t="shared" si="37"/>
        <v>0.8826161371878126</v>
      </c>
      <c r="E506" s="15">
        <f t="shared" si="38"/>
        <v>0.11738386281218738</v>
      </c>
      <c r="F506" s="9">
        <f t="shared" si="40"/>
        <v>2503.221026380347</v>
      </c>
      <c r="H506" s="2">
        <f t="shared" si="39"/>
        <v>72.81826308045547</v>
      </c>
    </row>
    <row r="507" spans="1:8" ht="12.75">
      <c r="A507" s="6">
        <v>499</v>
      </c>
      <c r="B507" s="9">
        <f t="shared" si="36"/>
        <v>9.665084295372278</v>
      </c>
      <c r="C507" s="6"/>
      <c r="D507" s="14">
        <f t="shared" si="37"/>
        <v>0.8828298416241553</v>
      </c>
      <c r="E507" s="15">
        <f t="shared" si="38"/>
        <v>0.11717015837584466</v>
      </c>
      <c r="F507" s="9">
        <f t="shared" si="40"/>
        <v>2508.247574626091</v>
      </c>
      <c r="H507" s="2">
        <f t="shared" si="39"/>
        <v>72.8225083591478</v>
      </c>
    </row>
    <row r="508" spans="1:8" ht="12.75">
      <c r="A508" s="6">
        <v>500</v>
      </c>
      <c r="B508" s="9">
        <f t="shared" si="36"/>
        <v>9.645754126781537</v>
      </c>
      <c r="C508" s="6"/>
      <c r="D508" s="14">
        <f t="shared" si="37"/>
        <v>0.8830427700485959</v>
      </c>
      <c r="E508" s="15">
        <f t="shared" si="38"/>
        <v>0.11695722995140412</v>
      </c>
      <c r="F508" s="9">
        <f t="shared" si="40"/>
        <v>2513.2741228718346</v>
      </c>
      <c r="H508" s="2">
        <f t="shared" si="39"/>
        <v>72.8267371487844</v>
      </c>
    </row>
    <row r="509" spans="1:8" ht="12.75">
      <c r="A509" s="6">
        <v>501</v>
      </c>
      <c r="B509" s="9">
        <f t="shared" si="36"/>
        <v>9.62650112453247</v>
      </c>
      <c r="C509" s="6"/>
      <c r="D509" s="14">
        <f t="shared" si="37"/>
        <v>0.8832549266762546</v>
      </c>
      <c r="E509" s="15">
        <f t="shared" si="38"/>
        <v>0.1167450733237454</v>
      </c>
      <c r="F509" s="9">
        <f t="shared" si="40"/>
        <v>2518.3006711175785</v>
      </c>
      <c r="H509" s="2">
        <f t="shared" si="39"/>
        <v>72.83094954524655</v>
      </c>
    </row>
    <row r="510" spans="1:8" ht="12.75">
      <c r="A510" s="6">
        <v>502</v>
      </c>
      <c r="B510" s="9">
        <f t="shared" si="36"/>
        <v>9.607324827471647</v>
      </c>
      <c r="C510" s="6"/>
      <c r="D510" s="14">
        <f t="shared" si="37"/>
        <v>0.883466315691811</v>
      </c>
      <c r="E510" s="15">
        <f t="shared" si="38"/>
        <v>0.116533684308189</v>
      </c>
      <c r="F510" s="9">
        <f t="shared" si="40"/>
        <v>2523.3272193633225</v>
      </c>
      <c r="H510" s="2">
        <f t="shared" si="39"/>
        <v>72.83514564367366</v>
      </c>
    </row>
    <row r="511" spans="1:8" ht="12.75">
      <c r="A511" s="6">
        <v>503</v>
      </c>
      <c r="B511" s="9">
        <f t="shared" si="36"/>
        <v>9.588224778112858</v>
      </c>
      <c r="C511" s="6"/>
      <c r="D511" s="14">
        <f t="shared" si="37"/>
        <v>0.883676941249777</v>
      </c>
      <c r="E511" s="15">
        <f t="shared" si="38"/>
        <v>0.11632305875022297</v>
      </c>
      <c r="F511" s="9">
        <f t="shared" si="40"/>
        <v>2528.353767609066</v>
      </c>
      <c r="H511" s="2">
        <f t="shared" si="39"/>
        <v>72.8393255384703</v>
      </c>
    </row>
    <row r="512" spans="1:8" ht="12.75">
      <c r="A512" s="6">
        <v>504</v>
      </c>
      <c r="B512" s="9">
        <f t="shared" si="36"/>
        <v>9.56920052260073</v>
      </c>
      <c r="C512" s="6"/>
      <c r="D512" s="14">
        <f t="shared" si="37"/>
        <v>0.8838868074747697</v>
      </c>
      <c r="E512" s="15">
        <f t="shared" si="38"/>
        <v>0.11611319252523034</v>
      </c>
      <c r="F512" s="9">
        <f t="shared" si="40"/>
        <v>2533.3803158548094</v>
      </c>
      <c r="H512" s="2">
        <f t="shared" si="39"/>
        <v>72.84348932331342</v>
      </c>
    </row>
    <row r="513" spans="1:8" ht="12.75">
      <c r="A513" s="6">
        <v>505</v>
      </c>
      <c r="B513" s="9">
        <f t="shared" si="36"/>
        <v>9.550251610674788</v>
      </c>
      <c r="C513" s="6"/>
      <c r="D513" s="14">
        <f t="shared" si="37"/>
        <v>0.8840959184617769</v>
      </c>
      <c r="E513" s="15">
        <f t="shared" si="38"/>
        <v>0.11590408153822307</v>
      </c>
      <c r="F513" s="9">
        <f t="shared" si="40"/>
        <v>2538.406864100553</v>
      </c>
      <c r="H513" s="2">
        <f t="shared" si="39"/>
        <v>72.84763709115919</v>
      </c>
    </row>
    <row r="514" spans="1:8" ht="12.75">
      <c r="A514" s="6">
        <v>506</v>
      </c>
      <c r="B514" s="9">
        <f t="shared" si="36"/>
        <v>9.531377595633927</v>
      </c>
      <c r="C514" s="6"/>
      <c r="D514" s="14">
        <f t="shared" si="37"/>
        <v>0.8843042782764253</v>
      </c>
      <c r="E514" s="15">
        <f t="shared" si="38"/>
        <v>0.11569572172357467</v>
      </c>
      <c r="F514" s="9">
        <f t="shared" si="40"/>
        <v>2543.433412346297</v>
      </c>
      <c r="H514" s="2">
        <f t="shared" si="39"/>
        <v>72.85176893425003</v>
      </c>
    </row>
    <row r="515" spans="1:8" ht="12.75">
      <c r="A515" s="6">
        <v>507</v>
      </c>
      <c r="B515" s="9">
        <f t="shared" si="36"/>
        <v>9.512578034301317</v>
      </c>
      <c r="C515" s="6"/>
      <c r="D515" s="14">
        <f t="shared" si="37"/>
        <v>0.8845118909552406</v>
      </c>
      <c r="E515" s="15">
        <f t="shared" si="38"/>
        <v>0.11548810904475937</v>
      </c>
      <c r="F515" s="9">
        <f t="shared" si="40"/>
        <v>2548.4599605920403</v>
      </c>
      <c r="H515" s="2">
        <f t="shared" si="39"/>
        <v>72.85588494412143</v>
      </c>
    </row>
    <row r="516" spans="1:8" ht="12.75">
      <c r="A516" s="6">
        <v>508</v>
      </c>
      <c r="B516" s="9">
        <f t="shared" si="36"/>
        <v>9.493852486989699</v>
      </c>
      <c r="C516" s="6"/>
      <c r="D516" s="14">
        <f t="shared" si="37"/>
        <v>0.884718760505908</v>
      </c>
      <c r="E516" s="15">
        <f t="shared" si="38"/>
        <v>0.11528123949409197</v>
      </c>
      <c r="F516" s="9">
        <f t="shared" si="40"/>
        <v>2553.486508837784</v>
      </c>
      <c r="H516" s="2">
        <f t="shared" si="39"/>
        <v>72.85998521160865</v>
      </c>
    </row>
    <row r="517" spans="1:8" ht="12.75">
      <c r="A517" s="6">
        <v>509</v>
      </c>
      <c r="B517" s="9">
        <f t="shared" si="36"/>
        <v>9.475200517467128</v>
      </c>
      <c r="C517" s="6"/>
      <c r="D517" s="14">
        <f t="shared" si="37"/>
        <v>0.8849248909075293</v>
      </c>
      <c r="E517" s="15">
        <f t="shared" si="38"/>
        <v>0.11507510909247065</v>
      </c>
      <c r="F517" s="9">
        <f t="shared" si="40"/>
        <v>2558.5130570835277</v>
      </c>
      <c r="H517" s="2">
        <f t="shared" si="39"/>
        <v>72.86406982685348</v>
      </c>
    </row>
    <row r="518" spans="1:8" ht="12.75">
      <c r="A518" s="6">
        <v>510</v>
      </c>
      <c r="B518" s="9">
        <f t="shared" si="36"/>
        <v>9.456621692923074</v>
      </c>
      <c r="C518" s="6"/>
      <c r="D518" s="14">
        <f t="shared" si="37"/>
        <v>0.8851302861108769</v>
      </c>
      <c r="E518" s="15">
        <f t="shared" si="38"/>
        <v>0.11486971388912315</v>
      </c>
      <c r="F518" s="9">
        <f t="shared" si="40"/>
        <v>2563.5396053292716</v>
      </c>
      <c r="H518" s="2">
        <f t="shared" si="39"/>
        <v>72.86813887931083</v>
      </c>
    </row>
    <row r="519" spans="1:8" ht="12.75">
      <c r="A519" s="6">
        <v>511</v>
      </c>
      <c r="B519" s="9">
        <f t="shared" si="36"/>
        <v>9.438115583934966</v>
      </c>
      <c r="C519" s="6"/>
      <c r="D519" s="14">
        <f t="shared" si="37"/>
        <v>0.8853349500386446</v>
      </c>
      <c r="E519" s="15">
        <f t="shared" si="38"/>
        <v>0.1146650499613554</v>
      </c>
      <c r="F519" s="9">
        <f t="shared" si="40"/>
        <v>2568.566153575015</v>
      </c>
      <c r="H519" s="2">
        <f t="shared" si="39"/>
        <v>72.87219245775519</v>
      </c>
    </row>
    <row r="520" spans="1:8" ht="12.75">
      <c r="A520" s="6">
        <v>512</v>
      </c>
      <c r="B520" s="9">
        <f t="shared" si="36"/>
        <v>9.419681764435094</v>
      </c>
      <c r="C520" s="6"/>
      <c r="D520" s="14">
        <f t="shared" si="37"/>
        <v>0.8855388865856967</v>
      </c>
      <c r="E520" s="15">
        <f t="shared" si="38"/>
        <v>0.11446111341430332</v>
      </c>
      <c r="F520" s="9">
        <f t="shared" si="40"/>
        <v>2573.5927018207585</v>
      </c>
      <c r="H520" s="2">
        <f t="shared" si="39"/>
        <v>72.87623065028717</v>
      </c>
    </row>
    <row r="521" spans="1:8" ht="12.75">
      <c r="A521" s="6">
        <v>513</v>
      </c>
      <c r="B521" s="9">
        <f t="shared" si="36"/>
        <v>9.401319811677908</v>
      </c>
      <c r="C521" s="6"/>
      <c r="D521" s="14">
        <f t="shared" si="37"/>
        <v>0.8857420996193149</v>
      </c>
      <c r="E521" s="15">
        <f t="shared" si="38"/>
        <v>0.11425790038068506</v>
      </c>
      <c r="F521" s="9">
        <f t="shared" si="40"/>
        <v>2578.6192500665024</v>
      </c>
      <c r="H521" s="2">
        <f t="shared" si="39"/>
        <v>72.88025354433985</v>
      </c>
    </row>
    <row r="522" spans="1:8" ht="12.75">
      <c r="A522" s="6">
        <v>514</v>
      </c>
      <c r="B522" s="9">
        <f aca="true" t="shared" si="41" ref="B522:B585">1/(2*PI()*$A522*1000000*$A$2)</f>
        <v>9.38302930620772</v>
      </c>
      <c r="C522" s="6"/>
      <c r="D522" s="14">
        <f aca="true" t="shared" si="42" ref="D522:D585">H522/(B522+H522)</f>
        <v>0.8859445929794404</v>
      </c>
      <c r="E522" s="15">
        <f aca="true" t="shared" si="43" ref="E522:E585">1-D522</f>
        <v>0.11405540702055961</v>
      </c>
      <c r="F522" s="9">
        <f t="shared" si="40"/>
        <v>2583.6457983122464</v>
      </c>
      <c r="H522" s="2">
        <f aca="true" t="shared" si="44" ref="H522:H585">1/(1/F522+1/75)</f>
        <v>72.88426122668508</v>
      </c>
    </row>
    <row r="523" spans="1:8" ht="12.75">
      <c r="A523" s="6">
        <v>515</v>
      </c>
      <c r="B523" s="9">
        <f t="shared" si="41"/>
        <v>9.364809831826733</v>
      </c>
      <c r="C523" s="6"/>
      <c r="D523" s="14">
        <f t="shared" si="42"/>
        <v>0.8861463704789156</v>
      </c>
      <c r="E523" s="15">
        <f t="shared" si="43"/>
        <v>0.11385362952108435</v>
      </c>
      <c r="F523" s="9">
        <f t="shared" si="40"/>
        <v>2588.67234655799</v>
      </c>
      <c r="H523" s="2">
        <f t="shared" si="44"/>
        <v>72.88825378343975</v>
      </c>
    </row>
    <row r="524" spans="1:8" ht="12.75">
      <c r="A524" s="6">
        <v>516</v>
      </c>
      <c r="B524" s="9">
        <f t="shared" si="41"/>
        <v>9.346660975563504</v>
      </c>
      <c r="C524" s="6"/>
      <c r="D524" s="14">
        <f t="shared" si="42"/>
        <v>0.8863474359037226</v>
      </c>
      <c r="E524" s="15">
        <f t="shared" si="43"/>
        <v>0.11365256409627744</v>
      </c>
      <c r="F524" s="9">
        <f t="shared" si="40"/>
        <v>2593.6988948037333</v>
      </c>
      <c r="H524" s="2">
        <f t="shared" si="44"/>
        <v>72.89223130007191</v>
      </c>
    </row>
    <row r="525" spans="1:8" ht="12.75">
      <c r="A525" s="6">
        <v>517</v>
      </c>
      <c r="B525" s="9">
        <f t="shared" si="41"/>
        <v>9.328582327641715</v>
      </c>
      <c r="C525" s="6"/>
      <c r="D525" s="14">
        <f t="shared" si="42"/>
        <v>0.8865477930132187</v>
      </c>
      <c r="E525" s="15">
        <f t="shared" si="43"/>
        <v>0.11345220698678127</v>
      </c>
      <c r="F525" s="9">
        <f t="shared" si="40"/>
        <v>2598.7254430494772</v>
      </c>
      <c r="H525" s="2">
        <f t="shared" si="44"/>
        <v>72.89619386140691</v>
      </c>
    </row>
    <row r="526" spans="1:8" ht="12.75">
      <c r="A526" s="6">
        <v>518</v>
      </c>
      <c r="B526" s="9">
        <f t="shared" si="41"/>
        <v>9.310573481449358</v>
      </c>
      <c r="C526" s="6"/>
      <c r="D526" s="14">
        <f t="shared" si="42"/>
        <v>0.8867474455403698</v>
      </c>
      <c r="E526" s="15">
        <f t="shared" si="43"/>
        <v>0.11325255445963023</v>
      </c>
      <c r="F526" s="9">
        <f t="shared" si="40"/>
        <v>2603.7519912952207</v>
      </c>
      <c r="H526" s="2">
        <f t="shared" si="44"/>
        <v>72.90014155163344</v>
      </c>
    </row>
    <row r="527" spans="1:8" ht="12.75">
      <c r="A527" s="6">
        <v>519</v>
      </c>
      <c r="B527" s="9">
        <f t="shared" si="41"/>
        <v>9.292634033508223</v>
      </c>
      <c r="C527" s="6"/>
      <c r="D527" s="14">
        <f t="shared" si="42"/>
        <v>0.8869463971919815</v>
      </c>
      <c r="E527" s="15">
        <f t="shared" si="43"/>
        <v>0.11305360280801846</v>
      </c>
      <c r="F527" s="9">
        <f t="shared" si="40"/>
        <v>2608.778539540964</v>
      </c>
      <c r="H527" s="2">
        <f t="shared" si="44"/>
        <v>72.90407445430944</v>
      </c>
    </row>
    <row r="528" spans="1:8" ht="12.75">
      <c r="A528" s="6">
        <v>520</v>
      </c>
      <c r="B528" s="9">
        <f t="shared" si="41"/>
        <v>9.274763583443784</v>
      </c>
      <c r="C528" s="6"/>
      <c r="D528" s="14">
        <f t="shared" si="42"/>
        <v>0.8871446516489279</v>
      </c>
      <c r="E528" s="15">
        <f t="shared" si="43"/>
        <v>0.11285534835107214</v>
      </c>
      <c r="F528" s="9">
        <f t="shared" si="40"/>
        <v>2613.805087786708</v>
      </c>
      <c r="H528" s="2">
        <f t="shared" si="44"/>
        <v>72.90799265236804</v>
      </c>
    </row>
    <row r="529" spans="1:8" ht="12.75">
      <c r="A529" s="6">
        <v>521</v>
      </c>
      <c r="B529" s="9">
        <f t="shared" si="41"/>
        <v>9.256961733955407</v>
      </c>
      <c r="C529" s="6"/>
      <c r="D529" s="14">
        <f t="shared" si="42"/>
        <v>0.8873422125663772</v>
      </c>
      <c r="E529" s="15">
        <f t="shared" si="43"/>
        <v>0.11265778743362276</v>
      </c>
      <c r="F529" s="9">
        <f t="shared" si="40"/>
        <v>2618.831636032452</v>
      </c>
      <c r="H529" s="2">
        <f t="shared" si="44"/>
        <v>72.91189622812335</v>
      </c>
    </row>
    <row r="530" spans="1:8" ht="12.75">
      <c r="A530" s="6">
        <v>522</v>
      </c>
      <c r="B530" s="9">
        <f t="shared" si="41"/>
        <v>9.239228090786911</v>
      </c>
      <c r="C530" s="6"/>
      <c r="D530" s="14">
        <f t="shared" si="42"/>
        <v>0.8875390835740159</v>
      </c>
      <c r="E530" s="15">
        <f t="shared" si="43"/>
        <v>0.1124609164259841</v>
      </c>
      <c r="F530" s="9">
        <f t="shared" si="40"/>
        <v>2623.8581842781955</v>
      </c>
      <c r="H530" s="2">
        <f t="shared" si="44"/>
        <v>72.91578526327629</v>
      </c>
    </row>
    <row r="531" spans="1:8" ht="12.75">
      <c r="A531" s="6">
        <v>523</v>
      </c>
      <c r="B531" s="9">
        <f t="shared" si="41"/>
        <v>9.221562262697454</v>
      </c>
      <c r="C531" s="6"/>
      <c r="D531" s="14">
        <f t="shared" si="42"/>
        <v>0.8877352682762696</v>
      </c>
      <c r="E531" s="15">
        <f t="shared" si="43"/>
        <v>0.11226473172373042</v>
      </c>
      <c r="F531" s="9">
        <f t="shared" si="40"/>
        <v>2628.884732523939</v>
      </c>
      <c r="H531" s="2">
        <f t="shared" si="44"/>
        <v>72.91965983892021</v>
      </c>
    </row>
    <row r="532" spans="1:8" ht="12.75">
      <c r="A532" s="6">
        <v>524</v>
      </c>
      <c r="B532" s="9">
        <f t="shared" si="41"/>
        <v>9.203963861432761</v>
      </c>
      <c r="C532" s="6"/>
      <c r="D532" s="14">
        <f t="shared" si="42"/>
        <v>0.8879307702525234</v>
      </c>
      <c r="E532" s="15">
        <f t="shared" si="43"/>
        <v>0.11206922974747657</v>
      </c>
      <c r="F532" s="9">
        <f t="shared" si="40"/>
        <v>2633.911280769683</v>
      </c>
      <c r="H532" s="2">
        <f t="shared" si="44"/>
        <v>72.92352003554662</v>
      </c>
    </row>
    <row r="533" spans="1:8" ht="12.75">
      <c r="A533" s="6">
        <v>525</v>
      </c>
      <c r="B533" s="9">
        <f t="shared" si="41"/>
        <v>9.1864325016967</v>
      </c>
      <c r="C533" s="6"/>
      <c r="D533" s="14">
        <f t="shared" si="42"/>
        <v>0.8881255930573373</v>
      </c>
      <c r="E533" s="15">
        <f t="shared" si="43"/>
        <v>0.11187440694266271</v>
      </c>
      <c r="F533" s="9">
        <f t="shared" si="40"/>
        <v>2638.9378290154264</v>
      </c>
      <c r="H533" s="2">
        <f t="shared" si="44"/>
        <v>72.92736593305062</v>
      </c>
    </row>
    <row r="534" spans="1:8" ht="12.75">
      <c r="A534" s="6">
        <v>526</v>
      </c>
      <c r="B534" s="9">
        <f t="shared" si="41"/>
        <v>9.16896780112313</v>
      </c>
      <c r="C534" s="6"/>
      <c r="D534" s="14">
        <f t="shared" si="42"/>
        <v>0.8883197402206618</v>
      </c>
      <c r="E534" s="15">
        <f t="shared" si="43"/>
        <v>0.11168025977933815</v>
      </c>
      <c r="F534" s="9">
        <f t="shared" si="40"/>
        <v>2643.9643772611703</v>
      </c>
      <c r="H534" s="2">
        <f t="shared" si="44"/>
        <v>72.93119761073659</v>
      </c>
    </row>
    <row r="535" spans="1:8" ht="12.75">
      <c r="A535" s="6">
        <v>527</v>
      </c>
      <c r="B535" s="9">
        <f t="shared" si="41"/>
        <v>9.151569380248137</v>
      </c>
      <c r="C535" s="6"/>
      <c r="D535" s="14">
        <f t="shared" si="42"/>
        <v>0.8885132152480499</v>
      </c>
      <c r="E535" s="15">
        <f t="shared" si="43"/>
        <v>0.11148678475195006</v>
      </c>
      <c r="F535" s="9">
        <f aca="true" t="shared" si="45" ref="F535:F598">2*PI()*$A535*1000000*$F$2</f>
        <v>2648.9909255069138</v>
      </c>
      <c r="H535" s="2">
        <f t="shared" si="44"/>
        <v>72.9350151473235</v>
      </c>
    </row>
    <row r="536" spans="1:8" ht="12.75">
      <c r="A536" s="6">
        <v>528</v>
      </c>
      <c r="B536" s="9">
        <f t="shared" si="41"/>
        <v>9.134236862482515</v>
      </c>
      <c r="C536" s="6"/>
      <c r="D536" s="14">
        <f t="shared" si="42"/>
        <v>0.8887060216208676</v>
      </c>
      <c r="E536" s="15">
        <f t="shared" si="43"/>
        <v>0.11129397837913235</v>
      </c>
      <c r="F536" s="9">
        <f t="shared" si="45"/>
        <v>2654.0174737526577</v>
      </c>
      <c r="H536" s="2">
        <f t="shared" si="44"/>
        <v>72.93881862095037</v>
      </c>
    </row>
    <row r="537" spans="1:8" ht="12.75">
      <c r="A537" s="6">
        <v>529</v>
      </c>
      <c r="B537" s="9">
        <f t="shared" si="41"/>
        <v>9.116969874084626</v>
      </c>
      <c r="C537" s="6"/>
      <c r="D537" s="14">
        <f t="shared" si="42"/>
        <v>0.8888981627965016</v>
      </c>
      <c r="E537" s="15">
        <f t="shared" si="43"/>
        <v>0.11110183720349842</v>
      </c>
      <c r="F537" s="9">
        <f t="shared" si="45"/>
        <v>2659.044021998401</v>
      </c>
      <c r="H537" s="2">
        <f t="shared" si="44"/>
        <v>72.9426081091816</v>
      </c>
    </row>
    <row r="538" spans="1:8" ht="12.75">
      <c r="A538" s="6">
        <v>530</v>
      </c>
      <c r="B538" s="9">
        <f t="shared" si="41"/>
        <v>9.099768044133524</v>
      </c>
      <c r="C538" s="6"/>
      <c r="D538" s="14">
        <f t="shared" si="42"/>
        <v>0.8890896422085653</v>
      </c>
      <c r="E538" s="15">
        <f t="shared" si="43"/>
        <v>0.11091035779143466</v>
      </c>
      <c r="F538" s="9">
        <f t="shared" si="45"/>
        <v>2664.0705702441446</v>
      </c>
      <c r="H538" s="2">
        <f t="shared" si="44"/>
        <v>72.94638368901221</v>
      </c>
    </row>
    <row r="539" spans="1:8" ht="12.75">
      <c r="A539" s="6">
        <v>531</v>
      </c>
      <c r="B539" s="9">
        <f t="shared" si="41"/>
        <v>9.082631004502387</v>
      </c>
      <c r="C539" s="6"/>
      <c r="D539" s="14">
        <f t="shared" si="42"/>
        <v>0.8892804632671031</v>
      </c>
      <c r="E539" s="15">
        <f t="shared" si="43"/>
        <v>0.11071953673289692</v>
      </c>
      <c r="F539" s="9">
        <f t="shared" si="45"/>
        <v>2669.097118489888</v>
      </c>
      <c r="H539" s="2">
        <f t="shared" si="44"/>
        <v>72.95014543687306</v>
      </c>
    </row>
    <row r="540" spans="1:8" ht="12.75">
      <c r="A540" s="6">
        <v>532</v>
      </c>
      <c r="B540" s="9">
        <f t="shared" si="41"/>
        <v>9.06555838983227</v>
      </c>
      <c r="C540" s="6"/>
      <c r="D540" s="14">
        <f t="shared" si="42"/>
        <v>0.8894706293587908</v>
      </c>
      <c r="E540" s="15">
        <f t="shared" si="43"/>
        <v>0.11052937064120916</v>
      </c>
      <c r="F540" s="9">
        <f t="shared" si="45"/>
        <v>2674.123666735632</v>
      </c>
      <c r="H540" s="2">
        <f t="shared" si="44"/>
        <v>72.95389342863602</v>
      </c>
    </row>
    <row r="541" spans="1:8" ht="12.75">
      <c r="A541" s="6">
        <v>533</v>
      </c>
      <c r="B541" s="9">
        <f t="shared" si="41"/>
        <v>9.048549837506132</v>
      </c>
      <c r="C541" s="6"/>
      <c r="D541" s="14">
        <f t="shared" si="42"/>
        <v>0.8896601438471371</v>
      </c>
      <c r="E541" s="15">
        <f t="shared" si="43"/>
        <v>0.1103398561528629</v>
      </c>
      <c r="F541" s="9">
        <f t="shared" si="45"/>
        <v>2679.150214981376</v>
      </c>
      <c r="H541" s="2">
        <f t="shared" si="44"/>
        <v>72.95762773961911</v>
      </c>
    </row>
    <row r="542" spans="1:8" ht="12.75">
      <c r="A542" s="6">
        <v>534</v>
      </c>
      <c r="B542" s="9">
        <f t="shared" si="41"/>
        <v>9.031604987623162</v>
      </c>
      <c r="C542" s="6"/>
      <c r="D542" s="14">
        <f t="shared" si="42"/>
        <v>0.8898490100726791</v>
      </c>
      <c r="E542" s="15">
        <f t="shared" si="43"/>
        <v>0.11015098992732086</v>
      </c>
      <c r="F542" s="9">
        <f t="shared" si="45"/>
        <v>2684.1767632271194</v>
      </c>
      <c r="H542" s="2">
        <f t="shared" si="44"/>
        <v>72.96134844459148</v>
      </c>
    </row>
    <row r="543" spans="1:8" ht="12.75">
      <c r="A543" s="6">
        <v>535</v>
      </c>
      <c r="B543" s="9">
        <f t="shared" si="41"/>
        <v>9.014723482973396</v>
      </c>
      <c r="C543" s="6"/>
      <c r="D543" s="14">
        <f t="shared" si="42"/>
        <v>0.8900372313531798</v>
      </c>
      <c r="E543" s="15">
        <f t="shared" si="43"/>
        <v>0.1099627686468202</v>
      </c>
      <c r="F543" s="9">
        <f t="shared" si="45"/>
        <v>2689.2033114728633</v>
      </c>
      <c r="H543" s="2">
        <f t="shared" si="44"/>
        <v>72.96505561777842</v>
      </c>
    </row>
    <row r="544" spans="1:8" ht="12.75">
      <c r="A544" s="6">
        <v>536</v>
      </c>
      <c r="B544" s="9">
        <f t="shared" si="41"/>
        <v>8.997904969012625</v>
      </c>
      <c r="C544" s="6"/>
      <c r="D544" s="14">
        <f t="shared" si="42"/>
        <v>0.8902248109838202</v>
      </c>
      <c r="E544" s="15">
        <f t="shared" si="43"/>
        <v>0.10977518901617977</v>
      </c>
      <c r="F544" s="9">
        <f t="shared" si="45"/>
        <v>2694.229859718607</v>
      </c>
      <c r="H544" s="2">
        <f t="shared" si="44"/>
        <v>72.96874933286628</v>
      </c>
    </row>
    <row r="545" spans="1:8" ht="12.75">
      <c r="A545" s="6">
        <v>537</v>
      </c>
      <c r="B545" s="9">
        <f t="shared" si="41"/>
        <v>8.981149093837555</v>
      </c>
      <c r="C545" s="6"/>
      <c r="D545" s="14">
        <f t="shared" si="42"/>
        <v>0.8904117522373918</v>
      </c>
      <c r="E545" s="15">
        <f t="shared" si="43"/>
        <v>0.10958824776260823</v>
      </c>
      <c r="F545" s="9">
        <f t="shared" si="45"/>
        <v>2699.2564079643507</v>
      </c>
      <c r="H545" s="2">
        <f t="shared" si="44"/>
        <v>72.97242966300745</v>
      </c>
    </row>
    <row r="546" spans="1:8" ht="12.75">
      <c r="A546" s="6">
        <v>538</v>
      </c>
      <c r="B546" s="9">
        <f t="shared" si="41"/>
        <v>8.96445550816128</v>
      </c>
      <c r="C546" s="6"/>
      <c r="D546" s="14">
        <f t="shared" si="42"/>
        <v>0.8905980583644859</v>
      </c>
      <c r="E546" s="15">
        <f t="shared" si="43"/>
        <v>0.10940194163551409</v>
      </c>
      <c r="F546" s="9">
        <f t="shared" si="45"/>
        <v>2704.2829562100937</v>
      </c>
      <c r="H546" s="2">
        <f t="shared" si="44"/>
        <v>72.97609668082504</v>
      </c>
    </row>
    <row r="547" spans="1:8" ht="12.75">
      <c r="A547" s="6">
        <v>539</v>
      </c>
      <c r="B547" s="9">
        <f t="shared" si="41"/>
        <v>8.947823865288994</v>
      </c>
      <c r="C547" s="6"/>
      <c r="D547" s="14">
        <f t="shared" si="42"/>
        <v>0.8907837325936814</v>
      </c>
      <c r="E547" s="15">
        <f t="shared" si="43"/>
        <v>0.10921626740631862</v>
      </c>
      <c r="F547" s="9">
        <f t="shared" si="45"/>
        <v>2709.3095044558377</v>
      </c>
      <c r="H547" s="2">
        <f t="shared" si="44"/>
        <v>72.97975045841774</v>
      </c>
    </row>
    <row r="548" spans="1:8" ht="12.75">
      <c r="A548" s="6">
        <v>540</v>
      </c>
      <c r="B548" s="9">
        <f t="shared" si="41"/>
        <v>8.931253821094014</v>
      </c>
      <c r="C548" s="6"/>
      <c r="D548" s="14">
        <f t="shared" si="42"/>
        <v>0.8909687781317308</v>
      </c>
      <c r="E548" s="15">
        <f t="shared" si="43"/>
        <v>0.10903122186826919</v>
      </c>
      <c r="F548" s="9">
        <f t="shared" si="45"/>
        <v>2714.3360527015816</v>
      </c>
      <c r="H548" s="2">
        <f t="shared" si="44"/>
        <v>72.9833910673646</v>
      </c>
    </row>
    <row r="549" spans="1:8" ht="12.75">
      <c r="A549" s="6">
        <v>541</v>
      </c>
      <c r="B549" s="9">
        <f t="shared" si="41"/>
        <v>8.914745033994024</v>
      </c>
      <c r="C549" s="6"/>
      <c r="D549" s="14">
        <f t="shared" si="42"/>
        <v>0.8911531981637437</v>
      </c>
      <c r="E549" s="15">
        <f t="shared" si="43"/>
        <v>0.10884680183625628</v>
      </c>
      <c r="F549" s="9">
        <f t="shared" si="45"/>
        <v>2719.3626009473255</v>
      </c>
      <c r="H549" s="2">
        <f t="shared" si="44"/>
        <v>72.98701857872952</v>
      </c>
    </row>
    <row r="550" spans="1:8" ht="12.75">
      <c r="A550" s="6">
        <v>542</v>
      </c>
      <c r="B550" s="9">
        <f t="shared" si="41"/>
        <v>8.898297164927616</v>
      </c>
      <c r="C550" s="6"/>
      <c r="D550" s="14">
        <f t="shared" si="42"/>
        <v>0.8913369958533696</v>
      </c>
      <c r="E550" s="15">
        <f t="shared" si="43"/>
        <v>0.10866300414663044</v>
      </c>
      <c r="F550" s="9">
        <f t="shared" si="45"/>
        <v>2724.3891491930685</v>
      </c>
      <c r="H550" s="2">
        <f t="shared" si="44"/>
        <v>72.99063306306611</v>
      </c>
    </row>
    <row r="551" spans="1:8" ht="12.75">
      <c r="A551" s="6">
        <v>543</v>
      </c>
      <c r="B551" s="9">
        <f t="shared" si="41"/>
        <v>8.881909877331063</v>
      </c>
      <c r="C551" s="6"/>
      <c r="D551" s="14">
        <f t="shared" si="42"/>
        <v>0.8915201743429773</v>
      </c>
      <c r="E551" s="15">
        <f t="shared" si="43"/>
        <v>0.10847982565702274</v>
      </c>
      <c r="F551" s="9">
        <f t="shared" si="45"/>
        <v>2729.4156974388125</v>
      </c>
      <c r="H551" s="2">
        <f t="shared" si="44"/>
        <v>72.99423459042211</v>
      </c>
    </row>
    <row r="552" spans="1:8" ht="12.75">
      <c r="A552" s="6">
        <v>544</v>
      </c>
      <c r="B552" s="9">
        <f t="shared" si="41"/>
        <v>8.865582837115381</v>
      </c>
      <c r="C552" s="6"/>
      <c r="D552" s="14">
        <f t="shared" si="42"/>
        <v>0.8917027367538345</v>
      </c>
      <c r="E552" s="15">
        <f t="shared" si="43"/>
        <v>0.10829726324616551</v>
      </c>
      <c r="F552" s="9">
        <f t="shared" si="45"/>
        <v>2734.4422456845564</v>
      </c>
      <c r="H552" s="2">
        <f t="shared" si="44"/>
        <v>72.99782323034393</v>
      </c>
    </row>
    <row r="553" spans="1:8" ht="12.75">
      <c r="A553" s="6">
        <v>545</v>
      </c>
      <c r="B553" s="9">
        <f t="shared" si="41"/>
        <v>8.849315712643609</v>
      </c>
      <c r="C553" s="6"/>
      <c r="D553" s="14">
        <f t="shared" si="42"/>
        <v>0.8918846861862834</v>
      </c>
      <c r="E553" s="15">
        <f t="shared" si="43"/>
        <v>0.10811531381371664</v>
      </c>
      <c r="F553" s="9">
        <f t="shared" si="45"/>
        <v>2739.4687939303</v>
      </c>
      <c r="H553" s="2">
        <f t="shared" si="44"/>
        <v>73.00139905188115</v>
      </c>
    </row>
    <row r="554" spans="1:8" ht="12.75">
      <c r="A554" s="6">
        <v>546</v>
      </c>
      <c r="B554" s="9">
        <f t="shared" si="41"/>
        <v>8.833108174708366</v>
      </c>
      <c r="C554" s="6"/>
      <c r="D554" s="14">
        <f t="shared" si="42"/>
        <v>0.8920660257199157</v>
      </c>
      <c r="E554" s="15">
        <f t="shared" si="43"/>
        <v>0.10793397428008433</v>
      </c>
      <c r="F554" s="9">
        <f t="shared" si="45"/>
        <v>2744.495342176044</v>
      </c>
      <c r="H554" s="2">
        <f t="shared" si="44"/>
        <v>73.00496212359097</v>
      </c>
    </row>
    <row r="555" spans="1:8" ht="12.75">
      <c r="A555" s="6">
        <v>547</v>
      </c>
      <c r="B555" s="9">
        <f t="shared" si="41"/>
        <v>8.81695989650963</v>
      </c>
      <c r="C555" s="6"/>
      <c r="D555" s="14">
        <f t="shared" si="42"/>
        <v>0.8922467584137471</v>
      </c>
      <c r="E555" s="15">
        <f t="shared" si="43"/>
        <v>0.10775324158625288</v>
      </c>
      <c r="F555" s="9">
        <f t="shared" si="45"/>
        <v>2749.5218904217872</v>
      </c>
      <c r="H555" s="2">
        <f t="shared" si="44"/>
        <v>73.0085125135426</v>
      </c>
    </row>
    <row r="556" spans="1:8" ht="12.75">
      <c r="A556" s="6">
        <v>548</v>
      </c>
      <c r="B556" s="9">
        <f t="shared" si="41"/>
        <v>8.800870553632787</v>
      </c>
      <c r="C556" s="6"/>
      <c r="D556" s="14">
        <f t="shared" si="42"/>
        <v>0.8924268873063866</v>
      </c>
      <c r="E556" s="15">
        <f t="shared" si="43"/>
        <v>0.10757311269361336</v>
      </c>
      <c r="F556" s="9">
        <f t="shared" si="45"/>
        <v>2754.548438667531</v>
      </c>
      <c r="H556" s="2">
        <f t="shared" si="44"/>
        <v>73.01205028932146</v>
      </c>
    </row>
    <row r="557" spans="1:8" ht="12.75">
      <c r="A557" s="6">
        <v>549</v>
      </c>
      <c r="B557" s="9">
        <f t="shared" si="41"/>
        <v>8.7848398240269</v>
      </c>
      <c r="C557" s="6"/>
      <c r="D557" s="14">
        <f t="shared" si="42"/>
        <v>0.892606415416208</v>
      </c>
      <c r="E557" s="15">
        <f t="shared" si="43"/>
        <v>0.107393584583792</v>
      </c>
      <c r="F557" s="9">
        <f t="shared" si="45"/>
        <v>2759.574986913274</v>
      </c>
      <c r="H557" s="2">
        <f t="shared" si="44"/>
        <v>73.0155755180337</v>
      </c>
    </row>
    <row r="558" spans="1:8" ht="12.75">
      <c r="A558" s="6">
        <v>550</v>
      </c>
      <c r="B558" s="9">
        <f t="shared" si="41"/>
        <v>8.768867387983214</v>
      </c>
      <c r="C558" s="6"/>
      <c r="D558" s="14">
        <f t="shared" si="42"/>
        <v>0.892785345741517</v>
      </c>
      <c r="E558" s="15">
        <f t="shared" si="43"/>
        <v>0.10721465425848298</v>
      </c>
      <c r="F558" s="9">
        <f t="shared" si="45"/>
        <v>2764.601535159018</v>
      </c>
      <c r="H558" s="2">
        <f t="shared" si="44"/>
        <v>73.01908826631022</v>
      </c>
    </row>
    <row r="559" spans="1:8" ht="12.75">
      <c r="A559" s="6">
        <v>551</v>
      </c>
      <c r="B559" s="9">
        <f t="shared" si="41"/>
        <v>8.752952928113917</v>
      </c>
      <c r="C559" s="6"/>
      <c r="D559" s="14">
        <f t="shared" si="42"/>
        <v>0.8929636812607176</v>
      </c>
      <c r="E559" s="15">
        <f t="shared" si="43"/>
        <v>0.10703631873928243</v>
      </c>
      <c r="F559" s="9">
        <f t="shared" si="45"/>
        <v>2769.6280834047616</v>
      </c>
      <c r="H559" s="2">
        <f t="shared" si="44"/>
        <v>73.02258860031101</v>
      </c>
    </row>
    <row r="560" spans="1:8" ht="12.75">
      <c r="A560" s="6">
        <v>552</v>
      </c>
      <c r="B560" s="9">
        <f t="shared" si="41"/>
        <v>8.7370961293311</v>
      </c>
      <c r="C560" s="6"/>
      <c r="D560" s="14">
        <f t="shared" si="42"/>
        <v>0.8931414249324773</v>
      </c>
      <c r="E560" s="15">
        <f t="shared" si="43"/>
        <v>0.10685857506752272</v>
      </c>
      <c r="F560" s="9">
        <f t="shared" si="45"/>
        <v>2774.6546316505055</v>
      </c>
      <c r="H560" s="2">
        <f t="shared" si="44"/>
        <v>73.02607658572926</v>
      </c>
    </row>
    <row r="561" spans="1:8" ht="12.75">
      <c r="A561" s="6">
        <v>553</v>
      </c>
      <c r="B561" s="9">
        <f t="shared" si="41"/>
        <v>8.721296678825983</v>
      </c>
      <c r="C561" s="6"/>
      <c r="D561" s="14">
        <f t="shared" si="42"/>
        <v>0.8933185796958897</v>
      </c>
      <c r="E561" s="15">
        <f t="shared" si="43"/>
        <v>0.10668142030411032</v>
      </c>
      <c r="F561" s="9">
        <f t="shared" si="45"/>
        <v>2779.681179896249</v>
      </c>
      <c r="H561" s="2">
        <f t="shared" si="44"/>
        <v>73.02955228779543</v>
      </c>
    </row>
    <row r="562" spans="1:8" ht="12.75">
      <c r="A562" s="6">
        <v>554</v>
      </c>
      <c r="B562" s="9">
        <f t="shared" si="41"/>
        <v>8.705554266048317</v>
      </c>
      <c r="C562" s="6"/>
      <c r="D562" s="14">
        <f t="shared" si="42"/>
        <v>0.8934951484706362</v>
      </c>
      <c r="E562" s="15">
        <f t="shared" si="43"/>
        <v>0.10650485152936384</v>
      </c>
      <c r="F562" s="9">
        <f t="shared" si="45"/>
        <v>2784.707728141993</v>
      </c>
      <c r="H562" s="2">
        <f t="shared" si="44"/>
        <v>73.0330157712814</v>
      </c>
    </row>
    <row r="563" spans="1:8" ht="12.75">
      <c r="A563" s="6">
        <v>555</v>
      </c>
      <c r="B563" s="9">
        <f t="shared" si="41"/>
        <v>8.689868582686067</v>
      </c>
      <c r="C563" s="6"/>
      <c r="D563" s="14">
        <f t="shared" si="42"/>
        <v>0.8936711341571453</v>
      </c>
      <c r="E563" s="15">
        <f t="shared" si="43"/>
        <v>0.10632886584285473</v>
      </c>
      <c r="F563" s="9">
        <f t="shared" si="45"/>
        <v>2789.734276387737</v>
      </c>
      <c r="H563" s="2">
        <f t="shared" si="44"/>
        <v>73.03646710050441</v>
      </c>
    </row>
    <row r="564" spans="1:8" ht="12.75">
      <c r="A564" s="6">
        <v>556</v>
      </c>
      <c r="B564" s="9">
        <f t="shared" si="41"/>
        <v>8.674239322645265</v>
      </c>
      <c r="C564" s="6"/>
      <c r="D564" s="14">
        <f t="shared" si="42"/>
        <v>0.8938465396367522</v>
      </c>
      <c r="E564" s="15">
        <f t="shared" si="43"/>
        <v>0.1061534603632478</v>
      </c>
      <c r="F564" s="9">
        <f t="shared" si="45"/>
        <v>2794.7608246334803</v>
      </c>
      <c r="H564" s="2">
        <f t="shared" si="44"/>
        <v>73.03990633933111</v>
      </c>
    </row>
    <row r="565" spans="1:8" ht="12.75">
      <c r="A565" s="6">
        <v>557</v>
      </c>
      <c r="B565" s="9">
        <f t="shared" si="41"/>
        <v>8.658666182030103</v>
      </c>
      <c r="C565" s="6"/>
      <c r="D565" s="14">
        <f t="shared" si="42"/>
        <v>0.894021367771854</v>
      </c>
      <c r="E565" s="15">
        <f t="shared" si="43"/>
        <v>0.10597863222814596</v>
      </c>
      <c r="F565" s="9">
        <f t="shared" si="45"/>
        <v>2799.7873728792238</v>
      </c>
      <c r="H565" s="2">
        <f t="shared" si="44"/>
        <v>73.04333355118145</v>
      </c>
    </row>
    <row r="566" spans="1:8" ht="12.75">
      <c r="A566" s="6">
        <v>558</v>
      </c>
      <c r="B566" s="9">
        <f t="shared" si="41"/>
        <v>8.64314885912324</v>
      </c>
      <c r="C566" s="6"/>
      <c r="D566" s="14">
        <f t="shared" si="42"/>
        <v>0.894195621406066</v>
      </c>
      <c r="E566" s="15">
        <f t="shared" si="43"/>
        <v>0.10580437859393399</v>
      </c>
      <c r="F566" s="9">
        <f t="shared" si="45"/>
        <v>2804.8139211249672</v>
      </c>
      <c r="H566" s="2">
        <f t="shared" si="44"/>
        <v>73.04674879903258</v>
      </c>
    </row>
    <row r="567" spans="1:8" ht="12.75">
      <c r="A567" s="6">
        <v>559</v>
      </c>
      <c r="B567" s="9">
        <f t="shared" si="41"/>
        <v>8.62768705436631</v>
      </c>
      <c r="C567" s="6"/>
      <c r="D567" s="14">
        <f t="shared" si="42"/>
        <v>0.8943693033643747</v>
      </c>
      <c r="E567" s="15">
        <f t="shared" si="43"/>
        <v>0.1056306966356253</v>
      </c>
      <c r="F567" s="9">
        <f t="shared" si="45"/>
        <v>2809.840469370711</v>
      </c>
      <c r="H567" s="2">
        <f t="shared" si="44"/>
        <v>73.05015214542279</v>
      </c>
    </row>
    <row r="568" spans="1:8" ht="12.75">
      <c r="A568" s="6">
        <v>560</v>
      </c>
      <c r="B568" s="9">
        <f t="shared" si="41"/>
        <v>8.612280470340657</v>
      </c>
      <c r="C568" s="6"/>
      <c r="D568" s="14">
        <f t="shared" si="42"/>
        <v>0.8945424164532901</v>
      </c>
      <c r="E568" s="15">
        <f t="shared" si="43"/>
        <v>0.10545758354670987</v>
      </c>
      <c r="F568" s="9">
        <f t="shared" si="45"/>
        <v>2814.867017616455</v>
      </c>
      <c r="H568" s="2">
        <f t="shared" si="44"/>
        <v>73.05354365245516</v>
      </c>
    </row>
    <row r="569" spans="1:8" ht="12.75">
      <c r="A569" s="6">
        <v>561</v>
      </c>
      <c r="B569" s="9">
        <f t="shared" si="41"/>
        <v>8.59692881174825</v>
      </c>
      <c r="C569" s="6"/>
      <c r="D569" s="14">
        <f t="shared" si="42"/>
        <v>0.8947149634609968</v>
      </c>
      <c r="E569" s="15">
        <f t="shared" si="43"/>
        <v>0.10528503653900323</v>
      </c>
      <c r="F569" s="9">
        <f t="shared" si="45"/>
        <v>2819.8935658621986</v>
      </c>
      <c r="H569" s="2">
        <f t="shared" si="44"/>
        <v>73.05692338180154</v>
      </c>
    </row>
    <row r="570" spans="1:8" ht="12.75">
      <c r="A570" s="6">
        <v>562</v>
      </c>
      <c r="B570" s="9">
        <f t="shared" si="41"/>
        <v>8.581631785392824</v>
      </c>
      <c r="C570" s="6"/>
      <c r="D570" s="14">
        <f t="shared" si="42"/>
        <v>0.8948869471575029</v>
      </c>
      <c r="E570" s="15">
        <f t="shared" si="43"/>
        <v>0.10511305284249706</v>
      </c>
      <c r="F570" s="9">
        <f t="shared" si="45"/>
        <v>2824.920114107942</v>
      </c>
      <c r="H570" s="2">
        <f t="shared" si="44"/>
        <v>73.06029139470611</v>
      </c>
    </row>
    <row r="571" spans="1:8" ht="12.75">
      <c r="A571" s="6">
        <v>563</v>
      </c>
      <c r="B571" s="9">
        <f t="shared" si="41"/>
        <v>8.56638910016122</v>
      </c>
      <c r="C571" s="6"/>
      <c r="D571" s="14">
        <f t="shared" si="42"/>
        <v>0.8950583702947875</v>
      </c>
      <c r="E571" s="15">
        <f t="shared" si="43"/>
        <v>0.10494162970521248</v>
      </c>
      <c r="F571" s="9">
        <f t="shared" si="45"/>
        <v>2829.946662353686</v>
      </c>
      <c r="H571" s="2">
        <f t="shared" si="44"/>
        <v>73.06364775198921</v>
      </c>
    </row>
    <row r="572" spans="1:8" ht="12.75">
      <c r="A572" s="6">
        <v>564</v>
      </c>
      <c r="B572" s="9">
        <f t="shared" si="41"/>
        <v>8.551200467004907</v>
      </c>
      <c r="C572" s="6"/>
      <c r="D572" s="14">
        <f t="shared" si="42"/>
        <v>0.8952292356069473</v>
      </c>
      <c r="E572" s="15">
        <f t="shared" si="43"/>
        <v>0.10477076439305266</v>
      </c>
      <c r="F572" s="9">
        <f t="shared" si="45"/>
        <v>2834.9732105994294</v>
      </c>
      <c r="H572" s="2">
        <f t="shared" si="44"/>
        <v>73.06699251405091</v>
      </c>
    </row>
    <row r="573" spans="1:8" ht="12.75">
      <c r="A573" s="6">
        <v>565</v>
      </c>
      <c r="B573" s="9">
        <f t="shared" si="41"/>
        <v>8.536065598921713</v>
      </c>
      <c r="C573" s="6"/>
      <c r="D573" s="14">
        <f t="shared" si="42"/>
        <v>0.8953995458103416</v>
      </c>
      <c r="E573" s="15">
        <f t="shared" si="43"/>
        <v>0.10460045418965835</v>
      </c>
      <c r="F573" s="9">
        <f t="shared" si="45"/>
        <v>2839.9997588451733</v>
      </c>
      <c r="H573" s="2">
        <f t="shared" si="44"/>
        <v>73.0703257408747</v>
      </c>
    </row>
    <row r="574" spans="1:8" ht="12.75">
      <c r="A574" s="6">
        <v>566</v>
      </c>
      <c r="B574" s="9">
        <f t="shared" si="41"/>
        <v>8.520984210937751</v>
      </c>
      <c r="C574" s="6"/>
      <c r="D574" s="14">
        <f t="shared" si="42"/>
        <v>0.8955693036037354</v>
      </c>
      <c r="E574" s="15">
        <f t="shared" si="43"/>
        <v>0.10443069639626457</v>
      </c>
      <c r="F574" s="9">
        <f t="shared" si="45"/>
        <v>2845.0263070909173</v>
      </c>
      <c r="H574" s="2">
        <f t="shared" si="44"/>
        <v>73.07364749203101</v>
      </c>
    </row>
    <row r="575" spans="1:8" ht="12.75">
      <c r="A575" s="6">
        <v>567</v>
      </c>
      <c r="B575" s="9">
        <f t="shared" si="41"/>
        <v>8.505956020089537</v>
      </c>
      <c r="C575" s="6"/>
      <c r="D575" s="14">
        <f t="shared" si="42"/>
        <v>0.8957385116684421</v>
      </c>
      <c r="E575" s="15">
        <f t="shared" si="43"/>
        <v>0.1042614883315579</v>
      </c>
      <c r="F575" s="9">
        <f t="shared" si="45"/>
        <v>2850.0528553366607</v>
      </c>
      <c r="H575" s="2">
        <f t="shared" si="44"/>
        <v>73.07695782668084</v>
      </c>
    </row>
    <row r="576" spans="1:8" ht="12.75">
      <c r="A576" s="6">
        <v>568</v>
      </c>
      <c r="B576" s="9">
        <f t="shared" si="41"/>
        <v>8.490980745406281</v>
      </c>
      <c r="C576" s="6"/>
      <c r="D576" s="14">
        <f t="shared" si="42"/>
        <v>0.8959071726684636</v>
      </c>
      <c r="E576" s="15">
        <f t="shared" si="43"/>
        <v>0.10409282733153635</v>
      </c>
      <c r="F576" s="9">
        <f t="shared" si="45"/>
        <v>2855.079403582404</v>
      </c>
      <c r="H576" s="2">
        <f t="shared" si="44"/>
        <v>73.0802568035792</v>
      </c>
    </row>
    <row r="577" spans="1:8" ht="12.75">
      <c r="A577" s="6">
        <v>569</v>
      </c>
      <c r="B577" s="9">
        <f t="shared" si="41"/>
        <v>8.476058107892387</v>
      </c>
      <c r="C577" s="6"/>
      <c r="D577" s="14">
        <f t="shared" si="42"/>
        <v>0.89607528925063</v>
      </c>
      <c r="E577" s="15">
        <f t="shared" si="43"/>
        <v>0.10392471074937004</v>
      </c>
      <c r="F577" s="9">
        <f t="shared" si="45"/>
        <v>2860.1059518281477</v>
      </c>
      <c r="H577" s="2">
        <f t="shared" si="44"/>
        <v>73.08354448107863</v>
      </c>
    </row>
    <row r="578" spans="1:8" ht="12.75">
      <c r="A578" s="6">
        <v>570</v>
      </c>
      <c r="B578" s="9">
        <f t="shared" si="41"/>
        <v>8.461187830510118</v>
      </c>
      <c r="C578" s="6"/>
      <c r="D578" s="14">
        <f t="shared" si="42"/>
        <v>0.8962428640447373</v>
      </c>
      <c r="E578" s="15">
        <f t="shared" si="43"/>
        <v>0.1037571359552627</v>
      </c>
      <c r="F578" s="9">
        <f t="shared" si="45"/>
        <v>2865.1325000738916</v>
      </c>
      <c r="H578" s="2">
        <f t="shared" si="44"/>
        <v>73.0868209171326</v>
      </c>
    </row>
    <row r="579" spans="1:8" ht="12.75">
      <c r="A579" s="6">
        <v>571</v>
      </c>
      <c r="B579" s="9">
        <f t="shared" si="41"/>
        <v>8.446369638162466</v>
      </c>
      <c r="C579" s="6"/>
      <c r="D579" s="14">
        <f t="shared" si="42"/>
        <v>0.8964098996636847</v>
      </c>
      <c r="E579" s="15">
        <f t="shared" si="43"/>
        <v>0.10359010033631533</v>
      </c>
      <c r="F579" s="9">
        <f t="shared" si="45"/>
        <v>2870.159048319635</v>
      </c>
      <c r="H579" s="2">
        <f t="shared" si="44"/>
        <v>73.09008616929896</v>
      </c>
    </row>
    <row r="580" spans="1:8" ht="12.75">
      <c r="A580" s="6">
        <v>572</v>
      </c>
      <c r="B580" s="9">
        <f t="shared" si="41"/>
        <v>8.431603257676167</v>
      </c>
      <c r="C580" s="6"/>
      <c r="D580" s="14">
        <f t="shared" si="42"/>
        <v>0.8965763987036095</v>
      </c>
      <c r="E580" s="15">
        <f t="shared" si="43"/>
        <v>0.1034236012963905</v>
      </c>
      <c r="F580" s="9">
        <f t="shared" si="45"/>
        <v>2875.185596565379</v>
      </c>
      <c r="H580" s="2">
        <f t="shared" si="44"/>
        <v>73.09334029474326</v>
      </c>
    </row>
    <row r="581" spans="1:8" ht="12.75">
      <c r="A581" s="6">
        <v>573</v>
      </c>
      <c r="B581" s="9">
        <f t="shared" si="41"/>
        <v>8.416888417784936</v>
      </c>
      <c r="C581" s="6"/>
      <c r="D581" s="14">
        <f t="shared" si="42"/>
        <v>0.8967423637440213</v>
      </c>
      <c r="E581" s="15">
        <f t="shared" si="43"/>
        <v>0.10325763625597872</v>
      </c>
      <c r="F581" s="9">
        <f t="shared" si="45"/>
        <v>2880.2121448111225</v>
      </c>
      <c r="H581" s="2">
        <f t="shared" si="44"/>
        <v>73.09658335024217</v>
      </c>
    </row>
    <row r="582" spans="1:8" ht="12.75">
      <c r="A582" s="6">
        <v>574</v>
      </c>
      <c r="B582" s="9">
        <f t="shared" si="41"/>
        <v>8.402224849112836</v>
      </c>
      <c r="C582" s="6"/>
      <c r="D582" s="14">
        <f t="shared" si="42"/>
        <v>0.8969077973479346</v>
      </c>
      <c r="E582" s="15">
        <f t="shared" si="43"/>
        <v>0.10309220265206542</v>
      </c>
      <c r="F582" s="9">
        <f t="shared" si="45"/>
        <v>2885.2386930568664</v>
      </c>
      <c r="H582" s="2">
        <f t="shared" si="44"/>
        <v>73.0998153921867</v>
      </c>
    </row>
    <row r="583" spans="1:8" ht="12.75">
      <c r="A583" s="6">
        <v>575</v>
      </c>
      <c r="B583" s="9">
        <f t="shared" si="41"/>
        <v>8.387612284157857</v>
      </c>
      <c r="C583" s="6"/>
      <c r="D583" s="14">
        <f t="shared" si="42"/>
        <v>0.8970727020620011</v>
      </c>
      <c r="E583" s="15">
        <f t="shared" si="43"/>
        <v>0.10292729793799893</v>
      </c>
      <c r="F583" s="9">
        <f t="shared" si="45"/>
        <v>2890.26524130261</v>
      </c>
      <c r="H583" s="2">
        <f t="shared" si="44"/>
        <v>73.10303647658547</v>
      </c>
    </row>
    <row r="584" spans="1:8" ht="12.75">
      <c r="A584" s="6">
        <v>576</v>
      </c>
      <c r="B584" s="9">
        <f t="shared" si="41"/>
        <v>8.373050457275639</v>
      </c>
      <c r="C584" s="6"/>
      <c r="D584" s="14">
        <f t="shared" si="42"/>
        <v>0.8972370804166385</v>
      </c>
      <c r="E584" s="15">
        <f t="shared" si="43"/>
        <v>0.10276291958336148</v>
      </c>
      <c r="F584" s="9">
        <f t="shared" si="45"/>
        <v>2895.2917895483533</v>
      </c>
      <c r="H584" s="2">
        <f t="shared" si="44"/>
        <v>73.10624665906802</v>
      </c>
    </row>
    <row r="585" spans="1:8" ht="12.75">
      <c r="A585" s="6">
        <v>577</v>
      </c>
      <c r="B585" s="9">
        <f t="shared" si="41"/>
        <v>8.358539104663375</v>
      </c>
      <c r="C585" s="6"/>
      <c r="D585" s="14">
        <f t="shared" si="42"/>
        <v>0.8974009349261614</v>
      </c>
      <c r="E585" s="15">
        <f t="shared" si="43"/>
        <v>0.10259906507383865</v>
      </c>
      <c r="F585" s="9">
        <f t="shared" si="45"/>
        <v>2900.3183377940973</v>
      </c>
      <c r="H585" s="2">
        <f t="shared" si="44"/>
        <v>73.10944599488793</v>
      </c>
    </row>
    <row r="586" spans="1:8" ht="12.75">
      <c r="A586" s="6">
        <v>578</v>
      </c>
      <c r="B586" s="9">
        <f aca="true" t="shared" si="46" ref="B586:B649">1/(2*PI()*$A586*1000000*$A$2)</f>
        <v>8.344077964343889</v>
      </c>
      <c r="C586" s="6"/>
      <c r="D586" s="14">
        <f aca="true" t="shared" si="47" ref="D586:D649">H586/(B586+H586)</f>
        <v>0.8975642680889074</v>
      </c>
      <c r="E586" s="15">
        <f aca="true" t="shared" si="48" ref="E586:E649">1-D586</f>
        <v>0.10243573191109256</v>
      </c>
      <c r="F586" s="9">
        <f t="shared" si="45"/>
        <v>2905.3448860398407</v>
      </c>
      <c r="H586" s="2">
        <f aca="true" t="shared" si="49" ref="H586:H649">1/(1/F586+1/75)</f>
        <v>73.11263453892603</v>
      </c>
    </row>
    <row r="587" spans="1:8" ht="12.75">
      <c r="A587" s="6">
        <v>579</v>
      </c>
      <c r="B587" s="9">
        <f t="shared" si="46"/>
        <v>8.329666776149857</v>
      </c>
      <c r="C587" s="6"/>
      <c r="D587" s="14">
        <f t="shared" si="47"/>
        <v>0.8977270823873651</v>
      </c>
      <c r="E587" s="15">
        <f t="shared" si="48"/>
        <v>0.1022729176126349</v>
      </c>
      <c r="F587" s="9">
        <f t="shared" si="45"/>
        <v>2910.371434285585</v>
      </c>
      <c r="H587" s="2">
        <f t="shared" si="49"/>
        <v>73.11581234569356</v>
      </c>
    </row>
    <row r="588" spans="1:8" ht="12.75">
      <c r="A588" s="6">
        <v>580</v>
      </c>
      <c r="B588" s="9">
        <f t="shared" si="46"/>
        <v>8.31530528170822</v>
      </c>
      <c r="C588" s="6"/>
      <c r="D588" s="14">
        <f t="shared" si="47"/>
        <v>0.8978893802882983</v>
      </c>
      <c r="E588" s="15">
        <f t="shared" si="48"/>
        <v>0.10211061971170166</v>
      </c>
      <c r="F588" s="9">
        <f t="shared" si="45"/>
        <v>2915.397982531328</v>
      </c>
      <c r="H588" s="2">
        <f t="shared" si="49"/>
        <v>73.1189794693352</v>
      </c>
    </row>
    <row r="589" spans="1:8" ht="12.75">
      <c r="A589" s="6">
        <v>581</v>
      </c>
      <c r="B589" s="9">
        <f t="shared" si="46"/>
        <v>8.30099322442473</v>
      </c>
      <c r="C589" s="6"/>
      <c r="D589" s="14">
        <f t="shared" si="47"/>
        <v>0.8980511642428708</v>
      </c>
      <c r="E589" s="15">
        <f t="shared" si="48"/>
        <v>0.10194883575712921</v>
      </c>
      <c r="F589" s="9">
        <f t="shared" si="45"/>
        <v>2920.424530777072</v>
      </c>
      <c r="H589" s="2">
        <f t="shared" si="49"/>
        <v>73.12213596363225</v>
      </c>
    </row>
    <row r="590" spans="1:8" ht="12.75">
      <c r="A590" s="6">
        <v>582</v>
      </c>
      <c r="B590" s="9">
        <f t="shared" si="46"/>
        <v>8.286730349468673</v>
      </c>
      <c r="C590" s="6"/>
      <c r="D590" s="14">
        <f t="shared" si="47"/>
        <v>0.8982124366867696</v>
      </c>
      <c r="E590" s="15">
        <f t="shared" si="48"/>
        <v>0.10178756331323036</v>
      </c>
      <c r="F590" s="9">
        <f t="shared" si="45"/>
        <v>2925.4510790228155</v>
      </c>
      <c r="H590" s="2">
        <f t="shared" si="49"/>
        <v>73.12528188200557</v>
      </c>
    </row>
    <row r="591" spans="1:8" ht="12.75">
      <c r="A591" s="6">
        <v>583</v>
      </c>
      <c r="B591" s="9">
        <f t="shared" si="46"/>
        <v>8.272516403757749</v>
      </c>
      <c r="C591" s="6"/>
      <c r="D591" s="14">
        <f t="shared" si="47"/>
        <v>0.8983732000403263</v>
      </c>
      <c r="E591" s="15">
        <f t="shared" si="48"/>
        <v>0.10162679995967372</v>
      </c>
      <c r="F591" s="9">
        <f t="shared" si="45"/>
        <v>2930.4776272685594</v>
      </c>
      <c r="H591" s="2">
        <f t="shared" si="49"/>
        <v>73.12841727751866</v>
      </c>
    </row>
    <row r="592" spans="1:8" ht="12.75">
      <c r="A592" s="6">
        <v>584</v>
      </c>
      <c r="B592" s="9">
        <f t="shared" si="46"/>
        <v>8.258351135943096</v>
      </c>
      <c r="C592" s="6"/>
      <c r="D592" s="14">
        <f t="shared" si="47"/>
        <v>0.8985334567086379</v>
      </c>
      <c r="E592" s="15">
        <f t="shared" si="48"/>
        <v>0.10146654329136207</v>
      </c>
      <c r="F592" s="9">
        <f t="shared" si="45"/>
        <v>2935.504175514303</v>
      </c>
      <c r="H592" s="2">
        <f t="shared" si="49"/>
        <v>73.13154220288067</v>
      </c>
    </row>
    <row r="593" spans="1:8" ht="12.75">
      <c r="A593" s="6">
        <v>585</v>
      </c>
      <c r="B593" s="9">
        <f t="shared" si="46"/>
        <v>8.244234296394474</v>
      </c>
      <c r="C593" s="6"/>
      <c r="D593" s="14">
        <f t="shared" si="47"/>
        <v>0.8986932090816871</v>
      </c>
      <c r="E593" s="15">
        <f t="shared" si="48"/>
        <v>0.10130679091831285</v>
      </c>
      <c r="F593" s="9">
        <f t="shared" si="45"/>
        <v>2940.530723760047</v>
      </c>
      <c r="H593" s="2">
        <f t="shared" si="49"/>
        <v>73.13465671044922</v>
      </c>
    </row>
    <row r="594" spans="1:8" ht="12.75">
      <c r="A594" s="6">
        <v>586</v>
      </c>
      <c r="B594" s="9">
        <f t="shared" si="46"/>
        <v>8.23016563718561</v>
      </c>
      <c r="C594" s="6"/>
      <c r="D594" s="14">
        <f t="shared" si="47"/>
        <v>0.8988524595344599</v>
      </c>
      <c r="E594" s="15">
        <f t="shared" si="48"/>
        <v>0.10114754046554009</v>
      </c>
      <c r="F594" s="9">
        <f t="shared" si="45"/>
        <v>2945.5572720057903</v>
      </c>
      <c r="H594" s="2">
        <f t="shared" si="49"/>
        <v>73.13776085223348</v>
      </c>
    </row>
    <row r="595" spans="1:8" ht="12.75">
      <c r="A595" s="6">
        <v>587</v>
      </c>
      <c r="B595" s="9">
        <f t="shared" si="46"/>
        <v>8.216144912079674</v>
      </c>
      <c r="C595" s="6"/>
      <c r="D595" s="14">
        <f t="shared" si="47"/>
        <v>0.8990112104270628</v>
      </c>
      <c r="E595" s="15">
        <f t="shared" si="48"/>
        <v>0.10098878957293722</v>
      </c>
      <c r="F595" s="9">
        <f t="shared" si="45"/>
        <v>2950.583820251534</v>
      </c>
      <c r="H595" s="2">
        <f t="shared" si="49"/>
        <v>73.14085467989699</v>
      </c>
    </row>
    <row r="596" spans="1:8" ht="12.75">
      <c r="A596" s="6">
        <v>588</v>
      </c>
      <c r="B596" s="9">
        <f t="shared" si="46"/>
        <v>8.20217187651491</v>
      </c>
      <c r="C596" s="6"/>
      <c r="D596" s="14">
        <f t="shared" si="47"/>
        <v>0.8991694641048399</v>
      </c>
      <c r="E596" s="15">
        <f t="shared" si="48"/>
        <v>0.10083053589516011</v>
      </c>
      <c r="F596" s="9">
        <f t="shared" si="45"/>
        <v>2955.6103684972777</v>
      </c>
      <c r="H596" s="2">
        <f t="shared" si="49"/>
        <v>73.14393824476052</v>
      </c>
    </row>
    <row r="597" spans="1:8" ht="12.75">
      <c r="A597" s="6">
        <v>589</v>
      </c>
      <c r="B597" s="9">
        <f t="shared" si="46"/>
        <v>8.188246287590438</v>
      </c>
      <c r="C597" s="6"/>
      <c r="D597" s="14">
        <f t="shared" si="47"/>
        <v>0.8993272228984875</v>
      </c>
      <c r="E597" s="15">
        <f t="shared" si="48"/>
        <v>0.10067277710151246</v>
      </c>
      <c r="F597" s="9">
        <f t="shared" si="45"/>
        <v>2960.636916743021</v>
      </c>
      <c r="H597" s="2">
        <f t="shared" si="49"/>
        <v>73.14701159780493</v>
      </c>
    </row>
    <row r="598" spans="1:8" ht="12.75">
      <c r="A598" s="6">
        <v>590</v>
      </c>
      <c r="B598" s="9">
        <f t="shared" si="46"/>
        <v>8.174367904052147</v>
      </c>
      <c r="C598" s="6"/>
      <c r="D598" s="14">
        <f t="shared" si="47"/>
        <v>0.8994844891241687</v>
      </c>
      <c r="E598" s="15">
        <f t="shared" si="48"/>
        <v>0.10051551087583133</v>
      </c>
      <c r="F598" s="9">
        <f t="shared" si="45"/>
        <v>2965.663464988765</v>
      </c>
      <c r="H598" s="2">
        <f t="shared" si="49"/>
        <v>73.15007478967397</v>
      </c>
    </row>
    <row r="599" spans="1:8" ht="12.75">
      <c r="A599" s="6">
        <v>591</v>
      </c>
      <c r="B599" s="9">
        <f t="shared" si="46"/>
        <v>8.160536486278795</v>
      </c>
      <c r="C599" s="6"/>
      <c r="D599" s="14">
        <f t="shared" si="47"/>
        <v>0.8996412650836253</v>
      </c>
      <c r="E599" s="15">
        <f t="shared" si="48"/>
        <v>0.1003587349163747</v>
      </c>
      <c r="F599" s="9">
        <f aca="true" t="shared" si="50" ref="F599:F662">2*PI()*$A599*1000000*$F$2</f>
        <v>2970.6900132345086</v>
      </c>
      <c r="H599" s="2">
        <f t="shared" si="49"/>
        <v>73.15312787067707</v>
      </c>
    </row>
    <row r="600" spans="1:8" ht="12.75">
      <c r="A600" s="6">
        <v>592</v>
      </c>
      <c r="B600" s="9">
        <f t="shared" si="46"/>
        <v>8.14675179626819</v>
      </c>
      <c r="C600" s="6"/>
      <c r="D600" s="14">
        <f t="shared" si="47"/>
        <v>0.8997975530642912</v>
      </c>
      <c r="E600" s="15">
        <f t="shared" si="48"/>
        <v>0.10020244693570879</v>
      </c>
      <c r="F600" s="9">
        <f t="shared" si="50"/>
        <v>2975.7165614802525</v>
      </c>
      <c r="H600" s="2">
        <f t="shared" si="49"/>
        <v>73.15617089079207</v>
      </c>
    </row>
    <row r="601" spans="1:8" ht="12.75">
      <c r="A601" s="6">
        <v>593</v>
      </c>
      <c r="B601" s="9">
        <f t="shared" si="46"/>
        <v>8.133013597623554</v>
      </c>
      <c r="C601" s="6"/>
      <c r="D601" s="14">
        <f t="shared" si="47"/>
        <v>0.8999533553394022</v>
      </c>
      <c r="E601" s="15">
        <f t="shared" si="48"/>
        <v>0.10004664466059776</v>
      </c>
      <c r="F601" s="9">
        <f t="shared" si="50"/>
        <v>2980.743109725996</v>
      </c>
      <c r="H601" s="2">
        <f t="shared" si="49"/>
        <v>73.15920389966799</v>
      </c>
    </row>
    <row r="602" spans="1:8" ht="12.75">
      <c r="A602" s="6">
        <v>594</v>
      </c>
      <c r="B602" s="9">
        <f t="shared" si="46"/>
        <v>8.119321655540013</v>
      </c>
      <c r="C602" s="6"/>
      <c r="D602" s="14">
        <f t="shared" si="47"/>
        <v>0.9001086741681067</v>
      </c>
      <c r="E602" s="15">
        <f t="shared" si="48"/>
        <v>0.09989132583189331</v>
      </c>
      <c r="F602" s="9">
        <f t="shared" si="50"/>
        <v>2985.76965797174</v>
      </c>
      <c r="H602" s="2">
        <f t="shared" si="49"/>
        <v>73.1622269466277</v>
      </c>
    </row>
    <row r="603" spans="1:8" ht="12.75">
      <c r="A603" s="6">
        <v>595</v>
      </c>
      <c r="B603" s="9">
        <f t="shared" si="46"/>
        <v>8.105675736791207</v>
      </c>
      <c r="C603" s="6"/>
      <c r="D603" s="14">
        <f t="shared" si="47"/>
        <v>0.9002635117955735</v>
      </c>
      <c r="E603" s="15">
        <f t="shared" si="48"/>
        <v>0.09973648820442649</v>
      </c>
      <c r="F603" s="9">
        <f t="shared" si="50"/>
        <v>2990.796206217483</v>
      </c>
      <c r="H603" s="2">
        <f t="shared" si="49"/>
        <v>73.16524008067059</v>
      </c>
    </row>
    <row r="604" spans="1:8" ht="12.75">
      <c r="A604" s="6">
        <v>596</v>
      </c>
      <c r="B604" s="9">
        <f t="shared" si="46"/>
        <v>8.092075609716053</v>
      </c>
      <c r="C604" s="6"/>
      <c r="D604" s="14">
        <f t="shared" si="47"/>
        <v>0.9004178704531016</v>
      </c>
      <c r="E604" s="15">
        <f t="shared" si="48"/>
        <v>0.09958212954689838</v>
      </c>
      <c r="F604" s="9">
        <f t="shared" si="50"/>
        <v>2995.822754463227</v>
      </c>
      <c r="H604" s="2">
        <f t="shared" si="49"/>
        <v>73.16824335047522</v>
      </c>
    </row>
    <row r="605" spans="1:8" ht="12.75">
      <c r="A605" s="6">
        <v>597</v>
      </c>
      <c r="B605" s="9">
        <f t="shared" si="46"/>
        <v>8.078521044205642</v>
      </c>
      <c r="C605" s="6"/>
      <c r="D605" s="14">
        <f t="shared" si="47"/>
        <v>0.9005717523582246</v>
      </c>
      <c r="E605" s="15">
        <f t="shared" si="48"/>
        <v>0.09942824764177538</v>
      </c>
      <c r="F605" s="9">
        <f t="shared" si="50"/>
        <v>3000.8493027089703</v>
      </c>
      <c r="H605" s="2">
        <f t="shared" si="49"/>
        <v>73.17123680440197</v>
      </c>
    </row>
    <row r="606" spans="1:8" ht="12.75">
      <c r="A606" s="6">
        <v>598</v>
      </c>
      <c r="B606" s="9">
        <f t="shared" si="46"/>
        <v>8.065011811690246</v>
      </c>
      <c r="C606" s="6"/>
      <c r="D606" s="14">
        <f t="shared" si="47"/>
        <v>0.9007251597148187</v>
      </c>
      <c r="E606" s="15">
        <f t="shared" si="48"/>
        <v>0.0992748402851813</v>
      </c>
      <c r="F606" s="9">
        <f t="shared" si="50"/>
        <v>3005.8758509547147</v>
      </c>
      <c r="H606" s="2">
        <f t="shared" si="49"/>
        <v>73.17422049049561</v>
      </c>
    </row>
    <row r="607" spans="1:8" ht="12.75">
      <c r="A607" s="6">
        <v>599</v>
      </c>
      <c r="B607" s="9">
        <f t="shared" si="46"/>
        <v>8.05154768512649</v>
      </c>
      <c r="C607" s="6"/>
      <c r="D607" s="14">
        <f t="shared" si="47"/>
        <v>0.9008780947132062</v>
      </c>
      <c r="E607" s="15">
        <f t="shared" si="48"/>
        <v>0.09912190528679377</v>
      </c>
      <c r="F607" s="9">
        <f t="shared" si="50"/>
        <v>3010.902399200458</v>
      </c>
      <c r="H607" s="2">
        <f t="shared" si="49"/>
        <v>73.17719445648785</v>
      </c>
    </row>
    <row r="608" spans="1:8" ht="12.75">
      <c r="A608" s="6">
        <v>600</v>
      </c>
      <c r="B608" s="9">
        <f t="shared" si="46"/>
        <v>8.038128438984613</v>
      </c>
      <c r="C608" s="6"/>
      <c r="D608" s="14">
        <f t="shared" si="47"/>
        <v>0.9010305595302606</v>
      </c>
      <c r="E608" s="15">
        <f t="shared" si="48"/>
        <v>0.09896944046973943</v>
      </c>
      <c r="F608" s="9">
        <f t="shared" si="50"/>
        <v>3015.9289474462016</v>
      </c>
      <c r="H608" s="2">
        <f t="shared" si="49"/>
        <v>73.18015874979996</v>
      </c>
    </row>
    <row r="609" spans="1:8" ht="12.75">
      <c r="A609" s="6">
        <v>601</v>
      </c>
      <c r="B609" s="9">
        <f t="shared" si="46"/>
        <v>8.024753849235886</v>
      </c>
      <c r="C609" s="6"/>
      <c r="D609" s="14">
        <f t="shared" si="47"/>
        <v>0.9011825563295084</v>
      </c>
      <c r="E609" s="15">
        <f t="shared" si="48"/>
        <v>0.09881744367049161</v>
      </c>
      <c r="F609" s="9">
        <f t="shared" si="50"/>
        <v>3020.9554956919455</v>
      </c>
      <c r="H609" s="2">
        <f t="shared" si="49"/>
        <v>73.18311341754516</v>
      </c>
    </row>
    <row r="610" spans="1:8" ht="12.75">
      <c r="A610" s="6">
        <v>602</v>
      </c>
      <c r="B610" s="9">
        <f t="shared" si="46"/>
        <v>8.011423693340145</v>
      </c>
      <c r="C610" s="6"/>
      <c r="D610" s="14">
        <f t="shared" si="47"/>
        <v>0.9013340872612324</v>
      </c>
      <c r="E610" s="15">
        <f t="shared" si="48"/>
        <v>0.09866591273876757</v>
      </c>
      <c r="F610" s="9">
        <f t="shared" si="50"/>
        <v>3025.982043937689</v>
      </c>
      <c r="H610" s="2">
        <f t="shared" si="49"/>
        <v>73.18605850653128</v>
      </c>
    </row>
    <row r="611" spans="1:8" ht="12.75">
      <c r="A611" s="6">
        <v>603</v>
      </c>
      <c r="B611" s="9">
        <f t="shared" si="46"/>
        <v>7.998137750233446</v>
      </c>
      <c r="C611" s="6"/>
      <c r="D611" s="14">
        <f t="shared" si="47"/>
        <v>0.9014851544625717</v>
      </c>
      <c r="E611" s="15">
        <f t="shared" si="48"/>
        <v>0.09851484553742829</v>
      </c>
      <c r="F611" s="9">
        <f t="shared" si="50"/>
        <v>3031.0085921834325</v>
      </c>
      <c r="H611" s="2">
        <f t="shared" si="49"/>
        <v>73.1889940632631</v>
      </c>
    </row>
    <row r="612" spans="1:8" ht="12.75">
      <c r="A612" s="6">
        <v>604</v>
      </c>
      <c r="B612" s="9">
        <f t="shared" si="46"/>
        <v>7.98489580031584</v>
      </c>
      <c r="C612" s="6"/>
      <c r="D612" s="14">
        <f t="shared" si="47"/>
        <v>0.9016357600576224</v>
      </c>
      <c r="E612" s="15">
        <f t="shared" si="48"/>
        <v>0.09836423994237764</v>
      </c>
      <c r="F612" s="9">
        <f t="shared" si="50"/>
        <v>3036.0351404291764</v>
      </c>
      <c r="H612" s="2">
        <f t="shared" si="49"/>
        <v>73.19192013394486</v>
      </c>
    </row>
    <row r="613" spans="1:8" ht="12.75">
      <c r="A613" s="6">
        <v>605</v>
      </c>
      <c r="B613" s="9">
        <f t="shared" si="46"/>
        <v>7.971697625439285</v>
      </c>
      <c r="C613" s="6"/>
      <c r="D613" s="14">
        <f t="shared" si="47"/>
        <v>0.9017859061575371</v>
      </c>
      <c r="E613" s="15">
        <f t="shared" si="48"/>
        <v>0.09821409384246294</v>
      </c>
      <c r="F613" s="9">
        <f t="shared" si="50"/>
        <v>3041.0616886749203</v>
      </c>
      <c r="H613" s="2">
        <f t="shared" si="49"/>
        <v>73.19483676448267</v>
      </c>
    </row>
    <row r="614" spans="1:8" ht="12.75">
      <c r="A614" s="6">
        <v>606</v>
      </c>
      <c r="B614" s="9">
        <f t="shared" si="46"/>
        <v>7.958543008895656</v>
      </c>
      <c r="C614" s="6"/>
      <c r="D614" s="14">
        <f t="shared" si="47"/>
        <v>0.9019355948606229</v>
      </c>
      <c r="E614" s="15">
        <f t="shared" si="48"/>
        <v>0.09806440513937709</v>
      </c>
      <c r="F614" s="9">
        <f t="shared" si="50"/>
        <v>3046.0882369206633</v>
      </c>
      <c r="H614" s="2">
        <f t="shared" si="49"/>
        <v>73.1977440004869</v>
      </c>
    </row>
    <row r="615" spans="1:8" ht="12.75">
      <c r="A615" s="6">
        <v>607</v>
      </c>
      <c r="B615" s="9">
        <f t="shared" si="46"/>
        <v>7.945431735404889</v>
      </c>
      <c r="C615" s="6"/>
      <c r="D615" s="14">
        <f t="shared" si="47"/>
        <v>0.902084828252439</v>
      </c>
      <c r="E615" s="15">
        <f t="shared" si="48"/>
        <v>0.09791517174756104</v>
      </c>
      <c r="F615" s="9">
        <f t="shared" si="50"/>
        <v>3051.1147851664073</v>
      </c>
      <c r="H615" s="2">
        <f t="shared" si="49"/>
        <v>73.20064188727459</v>
      </c>
    </row>
    <row r="616" spans="1:8" ht="12.75">
      <c r="A616" s="6">
        <v>608</v>
      </c>
      <c r="B616" s="9">
        <f t="shared" si="46"/>
        <v>7.932363591103236</v>
      </c>
      <c r="C616" s="6"/>
      <c r="D616" s="14">
        <f t="shared" si="47"/>
        <v>0.9022336084058933</v>
      </c>
      <c r="E616" s="15">
        <f t="shared" si="48"/>
        <v>0.09776639159410672</v>
      </c>
      <c r="F616" s="9">
        <f t="shared" si="50"/>
        <v>3056.1413334121507</v>
      </c>
      <c r="H616" s="2">
        <f t="shared" si="49"/>
        <v>73.20353046987177</v>
      </c>
    </row>
    <row r="617" spans="1:8" ht="12.75">
      <c r="A617" s="6">
        <v>609</v>
      </c>
      <c r="B617" s="9">
        <f t="shared" si="46"/>
        <v>7.919338363531638</v>
      </c>
      <c r="C617" s="6"/>
      <c r="D617" s="14">
        <f t="shared" si="47"/>
        <v>0.9023819373813382</v>
      </c>
      <c r="E617" s="15">
        <f t="shared" si="48"/>
        <v>0.0976180626186618</v>
      </c>
      <c r="F617" s="9">
        <f t="shared" si="50"/>
        <v>3061.1678816578947</v>
      </c>
      <c r="H617" s="2">
        <f t="shared" si="49"/>
        <v>73.2064097930158</v>
      </c>
    </row>
    <row r="618" spans="1:8" ht="12.75">
      <c r="A618" s="6">
        <v>610</v>
      </c>
      <c r="B618" s="9">
        <f t="shared" si="46"/>
        <v>7.90635584162421</v>
      </c>
      <c r="C618" s="6"/>
      <c r="D618" s="14">
        <f t="shared" si="47"/>
        <v>0.9025298172266651</v>
      </c>
      <c r="E618" s="15">
        <f t="shared" si="48"/>
        <v>0.09747018277333486</v>
      </c>
      <c r="F618" s="9">
        <f t="shared" si="50"/>
        <v>3066.194429903638</v>
      </c>
      <c r="H618" s="2">
        <f t="shared" si="49"/>
        <v>73.20927990115767</v>
      </c>
    </row>
    <row r="619" spans="1:8" ht="12.75">
      <c r="A619" s="6">
        <v>611</v>
      </c>
      <c r="B619" s="9">
        <f t="shared" si="46"/>
        <v>7.893415815696838</v>
      </c>
      <c r="C619" s="6"/>
      <c r="D619" s="14">
        <f t="shared" si="47"/>
        <v>0.902677249977399</v>
      </c>
      <c r="E619" s="15">
        <f t="shared" si="48"/>
        <v>0.09732275002260105</v>
      </c>
      <c r="F619" s="9">
        <f t="shared" si="50"/>
        <v>3071.220978149382</v>
      </c>
      <c r="H619" s="2">
        <f t="shared" si="49"/>
        <v>73.21214083846435</v>
      </c>
    </row>
    <row r="620" spans="1:8" ht="12.75">
      <c r="A620" s="6">
        <v>612</v>
      </c>
      <c r="B620" s="9">
        <f t="shared" si="46"/>
        <v>7.880518077435894</v>
      </c>
      <c r="C620" s="6"/>
      <c r="D620" s="14">
        <f t="shared" si="47"/>
        <v>0.902824237656791</v>
      </c>
      <c r="E620" s="15">
        <f t="shared" si="48"/>
        <v>0.09717576234320902</v>
      </c>
      <c r="F620" s="9">
        <f t="shared" si="50"/>
        <v>3076.247526395126</v>
      </c>
      <c r="H620" s="2">
        <f t="shared" si="49"/>
        <v>73.21499264882098</v>
      </c>
    </row>
    <row r="621" spans="1:8" ht="12.75">
      <c r="A621" s="6">
        <v>613</v>
      </c>
      <c r="B621" s="9">
        <f t="shared" si="46"/>
        <v>7.86766241988706</v>
      </c>
      <c r="C621" s="6"/>
      <c r="D621" s="14">
        <f t="shared" si="47"/>
        <v>0.9029707822759112</v>
      </c>
      <c r="E621" s="15">
        <f t="shared" si="48"/>
        <v>0.09702921772408879</v>
      </c>
      <c r="F621" s="9">
        <f t="shared" si="50"/>
        <v>3081.2740746408695</v>
      </c>
      <c r="H621" s="2">
        <f t="shared" si="49"/>
        <v>73.21783537583312</v>
      </c>
    </row>
    <row r="622" spans="1:8" ht="12.75">
      <c r="A622" s="6">
        <v>614</v>
      </c>
      <c r="B622" s="9">
        <f t="shared" si="46"/>
        <v>7.854848637444247</v>
      </c>
      <c r="C622" s="6"/>
      <c r="D622" s="14">
        <f t="shared" si="47"/>
        <v>0.9031168858337395</v>
      </c>
      <c r="E622" s="15">
        <f t="shared" si="48"/>
        <v>0.0968831141662605</v>
      </c>
      <c r="F622" s="9">
        <f t="shared" si="50"/>
        <v>3086.300622886613</v>
      </c>
      <c r="H622" s="2">
        <f t="shared" si="49"/>
        <v>73.22066906282902</v>
      </c>
    </row>
    <row r="623" spans="1:8" ht="12.75">
      <c r="A623" s="6">
        <v>615</v>
      </c>
      <c r="B623" s="9">
        <f t="shared" si="46"/>
        <v>7.842076525838647</v>
      </c>
      <c r="C623" s="6"/>
      <c r="D623" s="14">
        <f t="shared" si="47"/>
        <v>0.903262550317257</v>
      </c>
      <c r="E623" s="15">
        <f t="shared" si="48"/>
        <v>0.096737449682743</v>
      </c>
      <c r="F623" s="9">
        <f t="shared" si="50"/>
        <v>3091.3271711323564</v>
      </c>
      <c r="H623" s="2">
        <f t="shared" si="49"/>
        <v>73.22349375286181</v>
      </c>
    </row>
    <row r="624" spans="1:8" ht="12.75">
      <c r="A624" s="6">
        <v>616</v>
      </c>
      <c r="B624" s="9">
        <f t="shared" si="46"/>
        <v>7.8293458821278685</v>
      </c>
      <c r="C624" s="6"/>
      <c r="D624" s="14">
        <f t="shared" si="47"/>
        <v>0.9034077777015354</v>
      </c>
      <c r="E624" s="15">
        <f t="shared" si="48"/>
        <v>0.09659222229846465</v>
      </c>
      <c r="F624" s="9">
        <f t="shared" si="50"/>
        <v>3096.3537193781003</v>
      </c>
      <c r="H624" s="2">
        <f t="shared" si="49"/>
        <v>73.22630948871162</v>
      </c>
    </row>
    <row r="625" spans="1:8" ht="12.75">
      <c r="A625" s="6">
        <v>617</v>
      </c>
      <c r="B625" s="9">
        <f t="shared" si="46"/>
        <v>7.8166565046851995</v>
      </c>
      <c r="C625" s="6"/>
      <c r="D625" s="14">
        <f t="shared" si="47"/>
        <v>0.9035525699498257</v>
      </c>
      <c r="E625" s="15">
        <f t="shared" si="48"/>
        <v>0.09644743005017431</v>
      </c>
      <c r="F625" s="9">
        <f t="shared" si="50"/>
        <v>3101.3802676238442</v>
      </c>
      <c r="H625" s="2">
        <f t="shared" si="49"/>
        <v>73.22911631288785</v>
      </c>
    </row>
    <row r="626" spans="1:8" ht="12.75">
      <c r="A626" s="6">
        <v>618</v>
      </c>
      <c r="B626" s="9">
        <f t="shared" si="46"/>
        <v>7.804008193188945</v>
      </c>
      <c r="C626" s="6"/>
      <c r="D626" s="14">
        <f t="shared" si="47"/>
        <v>0.9036969290136471</v>
      </c>
      <c r="E626" s="15">
        <f t="shared" si="48"/>
        <v>0.09630307098635293</v>
      </c>
      <c r="F626" s="9">
        <f t="shared" si="50"/>
        <v>3106.4068158695877</v>
      </c>
      <c r="H626" s="2">
        <f t="shared" si="49"/>
        <v>73.23191426763115</v>
      </c>
    </row>
    <row r="627" spans="1:8" ht="12.75">
      <c r="A627" s="6">
        <v>619</v>
      </c>
      <c r="B627" s="9">
        <f t="shared" si="46"/>
        <v>7.791400748611902</v>
      </c>
      <c r="C627" s="6"/>
      <c r="D627" s="14">
        <f t="shared" si="47"/>
        <v>0.9038408568328744</v>
      </c>
      <c r="E627" s="15">
        <f t="shared" si="48"/>
        <v>0.0961591431671256</v>
      </c>
      <c r="F627" s="9">
        <f t="shared" si="50"/>
        <v>3111.4333641153316</v>
      </c>
      <c r="H627" s="2">
        <f t="shared" si="49"/>
        <v>73.23470339491574</v>
      </c>
    </row>
    <row r="628" spans="1:8" ht="12.75">
      <c r="A628" s="6">
        <v>620</v>
      </c>
      <c r="B628" s="9">
        <f t="shared" si="46"/>
        <v>7.778833973210915</v>
      </c>
      <c r="C628" s="6"/>
      <c r="D628" s="14">
        <f t="shared" si="47"/>
        <v>0.9039843553358241</v>
      </c>
      <c r="E628" s="15">
        <f t="shared" si="48"/>
        <v>0.09601564466417589</v>
      </c>
      <c r="F628" s="9">
        <f t="shared" si="50"/>
        <v>3116.459912361075</v>
      </c>
      <c r="H628" s="2">
        <f t="shared" si="49"/>
        <v>73.23748373645134</v>
      </c>
    </row>
    <row r="629" spans="1:8" ht="12.75">
      <c r="A629" s="6">
        <v>621</v>
      </c>
      <c r="B629" s="9">
        <f t="shared" si="46"/>
        <v>7.766307670516533</v>
      </c>
      <c r="C629" s="6"/>
      <c r="D629" s="14">
        <f t="shared" si="47"/>
        <v>0.9041274264393405</v>
      </c>
      <c r="E629" s="15">
        <f t="shared" si="48"/>
        <v>0.09587257356065948</v>
      </c>
      <c r="F629" s="9">
        <f t="shared" si="50"/>
        <v>3121.486460606819</v>
      </c>
      <c r="H629" s="2">
        <f t="shared" si="49"/>
        <v>73.2402553336853</v>
      </c>
    </row>
    <row r="630" spans="1:8" ht="12.75">
      <c r="A630" s="6">
        <v>622</v>
      </c>
      <c r="B630" s="9">
        <f t="shared" si="46"/>
        <v>7.753821645322779</v>
      </c>
      <c r="C630" s="6"/>
      <c r="D630" s="14">
        <f t="shared" si="47"/>
        <v>0.9042700720488815</v>
      </c>
      <c r="E630" s="15">
        <f t="shared" si="48"/>
        <v>0.09572992795111845</v>
      </c>
      <c r="F630" s="9">
        <f t="shared" si="50"/>
        <v>3126.513008852562</v>
      </c>
      <c r="H630" s="2">
        <f t="shared" si="49"/>
        <v>73.24301822780473</v>
      </c>
    </row>
    <row r="631" spans="1:8" ht="12.75">
      <c r="A631" s="6">
        <v>623</v>
      </c>
      <c r="B631" s="9">
        <f t="shared" si="46"/>
        <v>7.741375703676994</v>
      </c>
      <c r="C631" s="6"/>
      <c r="D631" s="14">
        <f t="shared" si="47"/>
        <v>0.9044122940586019</v>
      </c>
      <c r="E631" s="15">
        <f t="shared" si="48"/>
        <v>0.0955877059413981</v>
      </c>
      <c r="F631" s="9">
        <f t="shared" si="50"/>
        <v>3131.539557098306</v>
      </c>
      <c r="H631" s="2">
        <f t="shared" si="49"/>
        <v>73.24577245973842</v>
      </c>
    </row>
    <row r="632" spans="1:8" ht="12.75">
      <c r="A632" s="6">
        <v>624</v>
      </c>
      <c r="B632" s="9">
        <f t="shared" si="46"/>
        <v>7.72896965286982</v>
      </c>
      <c r="C632" s="6"/>
      <c r="D632" s="14">
        <f t="shared" si="47"/>
        <v>0.9045540943514376</v>
      </c>
      <c r="E632" s="15">
        <f t="shared" si="48"/>
        <v>0.09544590564856237</v>
      </c>
      <c r="F632" s="9">
        <f t="shared" si="50"/>
        <v>3136.56610534405</v>
      </c>
      <c r="H632" s="2">
        <f t="shared" si="49"/>
        <v>73.24851807015898</v>
      </c>
    </row>
    <row r="633" spans="1:8" ht="12.75">
      <c r="A633" s="6">
        <v>625</v>
      </c>
      <c r="B633" s="9">
        <f t="shared" si="46"/>
        <v>7.716603301425228</v>
      </c>
      <c r="C633" s="6"/>
      <c r="D633" s="14">
        <f t="shared" si="47"/>
        <v>0.904695474799189</v>
      </c>
      <c r="E633" s="15">
        <f t="shared" si="48"/>
        <v>0.09530452520081101</v>
      </c>
      <c r="F633" s="9">
        <f t="shared" si="50"/>
        <v>3141.5926535897934</v>
      </c>
      <c r="H633" s="2">
        <f t="shared" si="49"/>
        <v>73.25125509948474</v>
      </c>
    </row>
    <row r="634" spans="1:8" ht="12.75">
      <c r="A634" s="6">
        <v>626</v>
      </c>
      <c r="B634" s="9">
        <f t="shared" si="46"/>
        <v>7.704276459090685</v>
      </c>
      <c r="C634" s="6"/>
      <c r="D634" s="14">
        <f t="shared" si="47"/>
        <v>0.9048364372626017</v>
      </c>
      <c r="E634" s="15">
        <f t="shared" si="48"/>
        <v>0.09516356273739834</v>
      </c>
      <c r="F634" s="9">
        <f t="shared" si="50"/>
        <v>3146.619201835537</v>
      </c>
      <c r="H634" s="2">
        <f t="shared" si="49"/>
        <v>73.25398358788179</v>
      </c>
    </row>
    <row r="635" spans="1:8" ht="12.75">
      <c r="A635" s="6">
        <v>627</v>
      </c>
      <c r="B635" s="9">
        <f t="shared" si="46"/>
        <v>7.69198893682738</v>
      </c>
      <c r="C635" s="6"/>
      <c r="D635" s="14">
        <f t="shared" si="47"/>
        <v>0.9049769835914491</v>
      </c>
      <c r="E635" s="15">
        <f t="shared" si="48"/>
        <v>0.09502301640855093</v>
      </c>
      <c r="F635" s="9">
        <f t="shared" si="50"/>
        <v>3151.6457500812808</v>
      </c>
      <c r="H635" s="2">
        <f t="shared" si="49"/>
        <v>73.25670357526596</v>
      </c>
    </row>
    <row r="636" spans="1:8" ht="12.75">
      <c r="A636" s="6">
        <v>628</v>
      </c>
      <c r="B636" s="9">
        <f t="shared" si="46"/>
        <v>7.679740546800585</v>
      </c>
      <c r="C636" s="6"/>
      <c r="D636" s="14">
        <f t="shared" si="47"/>
        <v>0.9051171156246135</v>
      </c>
      <c r="E636" s="15">
        <f t="shared" si="48"/>
        <v>0.0948828843753865</v>
      </c>
      <c r="F636" s="9">
        <f t="shared" si="50"/>
        <v>3156.6722983270242</v>
      </c>
      <c r="H636" s="2">
        <f t="shared" si="49"/>
        <v>73.25941510130468</v>
      </c>
    </row>
    <row r="637" spans="1:8" ht="12.75">
      <c r="A637" s="6">
        <v>629</v>
      </c>
      <c r="B637" s="9">
        <f t="shared" si="46"/>
        <v>7.667531102370059</v>
      </c>
      <c r="C637" s="6"/>
      <c r="D637" s="14">
        <f t="shared" si="47"/>
        <v>0.9052568351901644</v>
      </c>
      <c r="E637" s="15">
        <f t="shared" si="48"/>
        <v>0.09474316480983558</v>
      </c>
      <c r="F637" s="9">
        <f t="shared" si="50"/>
        <v>3161.6988465727677</v>
      </c>
      <c r="H637" s="2">
        <f t="shared" si="49"/>
        <v>73.26211820541904</v>
      </c>
    </row>
    <row r="638" spans="1:8" ht="12.75">
      <c r="A638" s="6">
        <v>630</v>
      </c>
      <c r="B638" s="9">
        <f t="shared" si="46"/>
        <v>7.655360418080583</v>
      </c>
      <c r="C638" s="6"/>
      <c r="D638" s="14">
        <f t="shared" si="47"/>
        <v>0.9053961441054394</v>
      </c>
      <c r="E638" s="15">
        <f t="shared" si="48"/>
        <v>0.09460385589456055</v>
      </c>
      <c r="F638" s="9">
        <f t="shared" si="50"/>
        <v>3166.7253948185116</v>
      </c>
      <c r="H638" s="2">
        <f t="shared" si="49"/>
        <v>73.26481292678558</v>
      </c>
    </row>
    <row r="639" spans="1:8" ht="12.75">
      <c r="A639" s="6">
        <v>631</v>
      </c>
      <c r="B639" s="9">
        <f t="shared" si="46"/>
        <v>7.643228309652564</v>
      </c>
      <c r="C639" s="6"/>
      <c r="D639" s="14">
        <f t="shared" si="47"/>
        <v>0.9055350441771219</v>
      </c>
      <c r="E639" s="15">
        <f t="shared" si="48"/>
        <v>0.09446495582287806</v>
      </c>
      <c r="F639" s="9">
        <f t="shared" si="50"/>
        <v>3171.7519430642556</v>
      </c>
      <c r="H639" s="2">
        <f t="shared" si="49"/>
        <v>73.26749930433823</v>
      </c>
    </row>
    <row r="640" spans="1:8" ht="12.75">
      <c r="A640" s="6">
        <v>632</v>
      </c>
      <c r="B640" s="9">
        <f t="shared" si="46"/>
        <v>7.6311345939727335</v>
      </c>
      <c r="C640" s="6"/>
      <c r="D640" s="14">
        <f t="shared" si="47"/>
        <v>0.9056735372013195</v>
      </c>
      <c r="E640" s="15">
        <f t="shared" si="48"/>
        <v>0.09432646279868051</v>
      </c>
      <c r="F640" s="9">
        <f t="shared" si="50"/>
        <v>3176.7784913099995</v>
      </c>
      <c r="H640" s="2">
        <f t="shared" si="49"/>
        <v>73.27017737677022</v>
      </c>
    </row>
    <row r="641" spans="1:8" ht="12.75">
      <c r="A641" s="6">
        <v>633</v>
      </c>
      <c r="B641" s="9">
        <f t="shared" si="46"/>
        <v>7.6190790890849405</v>
      </c>
      <c r="C641" s="6"/>
      <c r="D641" s="14">
        <f t="shared" si="47"/>
        <v>0.9058116249636409</v>
      </c>
      <c r="E641" s="15">
        <f t="shared" si="48"/>
        <v>0.09418837503635913</v>
      </c>
      <c r="F641" s="9">
        <f t="shared" si="50"/>
        <v>3181.8050395557425</v>
      </c>
      <c r="H641" s="2">
        <f t="shared" si="49"/>
        <v>73.27284718253588</v>
      </c>
    </row>
    <row r="642" spans="1:8" ht="12.75">
      <c r="A642" s="6">
        <v>634</v>
      </c>
      <c r="B642" s="9">
        <f t="shared" si="46"/>
        <v>7.6070616141810214</v>
      </c>
      <c r="C642" s="6"/>
      <c r="D642" s="14">
        <f t="shared" si="47"/>
        <v>0.9059493092392723</v>
      </c>
      <c r="E642" s="15">
        <f t="shared" si="48"/>
        <v>0.0940506907607277</v>
      </c>
      <c r="F642" s="9">
        <f t="shared" si="50"/>
        <v>3186.8315878014864</v>
      </c>
      <c r="H642" s="2">
        <f t="shared" si="49"/>
        <v>73.27550875985251</v>
      </c>
    </row>
    <row r="643" spans="1:8" ht="12.75">
      <c r="A643" s="6">
        <v>635</v>
      </c>
      <c r="B643" s="9">
        <f t="shared" si="46"/>
        <v>7.59508198959176</v>
      </c>
      <c r="C643" s="6"/>
      <c r="D643" s="14">
        <f t="shared" si="47"/>
        <v>0.9060865917930542</v>
      </c>
      <c r="E643" s="15">
        <f t="shared" si="48"/>
        <v>0.09391340820694583</v>
      </c>
      <c r="F643" s="9">
        <f t="shared" si="50"/>
        <v>3191.85813604723</v>
      </c>
      <c r="H643" s="2">
        <f t="shared" si="49"/>
        <v>73.2781621467022</v>
      </c>
    </row>
    <row r="644" spans="1:8" ht="12.75">
      <c r="A644" s="6">
        <v>636</v>
      </c>
      <c r="B644" s="9">
        <f t="shared" si="46"/>
        <v>7.5831400367779365</v>
      </c>
      <c r="C644" s="6"/>
      <c r="D644" s="14">
        <f t="shared" si="47"/>
        <v>0.9062234743795554</v>
      </c>
      <c r="E644" s="15">
        <f t="shared" si="48"/>
        <v>0.09377652562044458</v>
      </c>
      <c r="F644" s="9">
        <f t="shared" si="50"/>
        <v>3196.884684292974</v>
      </c>
      <c r="H644" s="2">
        <f t="shared" si="49"/>
        <v>73.28080738083361</v>
      </c>
    </row>
    <row r="645" spans="1:8" ht="12.75">
      <c r="A645" s="6">
        <v>637</v>
      </c>
      <c r="B645" s="9">
        <f t="shared" si="46"/>
        <v>7.571235578321456</v>
      </c>
      <c r="C645" s="6"/>
      <c r="D645" s="14">
        <f t="shared" si="47"/>
        <v>0.9063599587431481</v>
      </c>
      <c r="E645" s="15">
        <f t="shared" si="48"/>
        <v>0.09364004125685188</v>
      </c>
      <c r="F645" s="9">
        <f t="shared" si="50"/>
        <v>3201.9112325387173</v>
      </c>
      <c r="H645" s="2">
        <f t="shared" si="49"/>
        <v>73.28344449976383</v>
      </c>
    </row>
    <row r="646" spans="1:8" ht="12.75">
      <c r="A646" s="6">
        <v>638</v>
      </c>
      <c r="B646" s="9">
        <f t="shared" si="46"/>
        <v>7.5593684379165635</v>
      </c>
      <c r="C646" s="6"/>
      <c r="D646" s="14">
        <f t="shared" si="47"/>
        <v>0.9064960466180826</v>
      </c>
      <c r="E646" s="15">
        <f t="shared" si="48"/>
        <v>0.09350395338191742</v>
      </c>
      <c r="F646" s="9">
        <f t="shared" si="50"/>
        <v>3206.937780784461</v>
      </c>
      <c r="H646" s="2">
        <f t="shared" si="49"/>
        <v>73.28607354078007</v>
      </c>
    </row>
    <row r="647" spans="1:8" ht="12.75">
      <c r="A647" s="6">
        <v>639</v>
      </c>
      <c r="B647" s="9">
        <f t="shared" si="46"/>
        <v>7.547538440361139</v>
      </c>
      <c r="C647" s="6"/>
      <c r="D647" s="14">
        <f t="shared" si="47"/>
        <v>0.9066317397285586</v>
      </c>
      <c r="E647" s="15">
        <f t="shared" si="48"/>
        <v>0.0933682602714414</v>
      </c>
      <c r="F647" s="9">
        <f t="shared" si="50"/>
        <v>3211.9643290302047</v>
      </c>
      <c r="H647" s="2">
        <f t="shared" si="49"/>
        <v>73.28869454094148</v>
      </c>
    </row>
    <row r="648" spans="1:8" ht="12.75">
      <c r="A648" s="6">
        <v>640</v>
      </c>
      <c r="B648" s="9">
        <f t="shared" si="46"/>
        <v>7.535745411548073</v>
      </c>
      <c r="C648" s="6"/>
      <c r="D648" s="14">
        <f t="shared" si="47"/>
        <v>0.9067670397888</v>
      </c>
      <c r="E648" s="15">
        <f t="shared" si="48"/>
        <v>0.09323296021119998</v>
      </c>
      <c r="F648" s="9">
        <f t="shared" si="50"/>
        <v>3216.9908772759486</v>
      </c>
      <c r="H648" s="2">
        <f t="shared" si="49"/>
        <v>73.29130753708085</v>
      </c>
    </row>
    <row r="649" spans="1:8" ht="12.75">
      <c r="A649" s="6">
        <v>641</v>
      </c>
      <c r="B649" s="9">
        <f t="shared" si="46"/>
        <v>7.523989178456736</v>
      </c>
      <c r="C649" s="6"/>
      <c r="D649" s="14">
        <f t="shared" si="47"/>
        <v>0.9069019485031258</v>
      </c>
      <c r="E649" s="15">
        <f t="shared" si="48"/>
        <v>0.09309805149687422</v>
      </c>
      <c r="F649" s="9">
        <f t="shared" si="50"/>
        <v>3222.017425521692</v>
      </c>
      <c r="H649" s="2">
        <f t="shared" si="49"/>
        <v>73.29391256580637</v>
      </c>
    </row>
    <row r="650" spans="1:8" ht="12.75">
      <c r="A650" s="6">
        <v>642</v>
      </c>
      <c r="B650" s="9">
        <f aca="true" t="shared" si="51" ref="B650:B713">1/(2*PI()*$A650*1000000*$A$2)</f>
        <v>7.5122695691444985</v>
      </c>
      <c r="C650" s="6"/>
      <c r="D650" s="14">
        <f aca="true" t="shared" si="52" ref="D650:D713">H650/(B650+H650)</f>
        <v>0.9070364675660211</v>
      </c>
      <c r="E650" s="15">
        <f aca="true" t="shared" si="53" ref="E650:E713">1-D650</f>
        <v>0.09296353243397892</v>
      </c>
      <c r="F650" s="9">
        <f t="shared" si="50"/>
        <v>3227.0439737674355</v>
      </c>
      <c r="H650" s="2">
        <f aca="true" t="shared" si="54" ref="H650:H713">1/(1/F650+1/75)</f>
        <v>73.29650966350329</v>
      </c>
    </row>
    <row r="651" spans="1:8" ht="12.75">
      <c r="A651" s="6">
        <v>643</v>
      </c>
      <c r="B651" s="9">
        <f t="shared" si="51"/>
        <v>7.500586412738362</v>
      </c>
      <c r="C651" s="6"/>
      <c r="D651" s="14">
        <f t="shared" si="52"/>
        <v>0.9071705986622092</v>
      </c>
      <c r="E651" s="15">
        <f t="shared" si="53"/>
        <v>0.09282940133779083</v>
      </c>
      <c r="F651" s="9">
        <f t="shared" si="50"/>
        <v>3232.0705220131795</v>
      </c>
      <c r="H651" s="2">
        <f t="shared" si="54"/>
        <v>73.2990988663357</v>
      </c>
    </row>
    <row r="652" spans="1:8" ht="12.75">
      <c r="A652" s="6">
        <v>644</v>
      </c>
      <c r="B652" s="9">
        <f t="shared" si="51"/>
        <v>7.488939539426658</v>
      </c>
      <c r="C652" s="6"/>
      <c r="D652" s="14">
        <f t="shared" si="52"/>
        <v>0.9073043434667203</v>
      </c>
      <c r="E652" s="15">
        <f t="shared" si="53"/>
        <v>0.09269565653327971</v>
      </c>
      <c r="F652" s="9">
        <f t="shared" si="50"/>
        <v>3237.097070258923</v>
      </c>
      <c r="H652" s="2">
        <f t="shared" si="54"/>
        <v>73.3016802102481</v>
      </c>
    </row>
    <row r="653" spans="1:8" ht="12.75">
      <c r="A653" s="6">
        <v>645</v>
      </c>
      <c r="B653" s="9">
        <f t="shared" si="51"/>
        <v>7.4773287804508035</v>
      </c>
      <c r="C653" s="6"/>
      <c r="D653" s="14">
        <f t="shared" si="52"/>
        <v>0.9074377036449622</v>
      </c>
      <c r="E653" s="15">
        <f t="shared" si="53"/>
        <v>0.09256229635503777</v>
      </c>
      <c r="F653" s="9">
        <f t="shared" si="50"/>
        <v>3242.123618504667</v>
      </c>
      <c r="H653" s="2">
        <f t="shared" si="54"/>
        <v>73.30425373096715</v>
      </c>
    </row>
    <row r="654" spans="1:8" ht="12.75">
      <c r="A654" s="6">
        <v>646</v>
      </c>
      <c r="B654" s="9">
        <f t="shared" si="51"/>
        <v>7.4657539680971645</v>
      </c>
      <c r="C654" s="6"/>
      <c r="D654" s="14">
        <f t="shared" si="52"/>
        <v>0.9075706808527888</v>
      </c>
      <c r="E654" s="15">
        <f t="shared" si="53"/>
        <v>0.0924293191472112</v>
      </c>
      <c r="F654" s="9">
        <f t="shared" si="50"/>
        <v>3247.1501667504103</v>
      </c>
      <c r="H654" s="2">
        <f t="shared" si="54"/>
        <v>73.3068194640033</v>
      </c>
    </row>
    <row r="655" spans="1:8" ht="12.75">
      <c r="A655" s="6">
        <v>647</v>
      </c>
      <c r="B655" s="9">
        <f t="shared" si="51"/>
        <v>7.4542149356889755</v>
      </c>
      <c r="C655" s="6"/>
      <c r="D655" s="14">
        <f t="shared" si="52"/>
        <v>0.9077032767365681</v>
      </c>
      <c r="E655" s="15">
        <f t="shared" si="53"/>
        <v>0.09229672326343186</v>
      </c>
      <c r="F655" s="9">
        <f t="shared" si="50"/>
        <v>3252.1767149961543</v>
      </c>
      <c r="H655" s="2">
        <f t="shared" si="54"/>
        <v>73.30937744465234</v>
      </c>
    </row>
    <row r="656" spans="1:8" ht="12.75">
      <c r="A656" s="6">
        <v>648</v>
      </c>
      <c r="B656" s="9">
        <f t="shared" si="51"/>
        <v>7.442711517578346</v>
      </c>
      <c r="C656" s="6"/>
      <c r="D656" s="14">
        <f t="shared" si="52"/>
        <v>0.9078354929332507</v>
      </c>
      <c r="E656" s="15">
        <f t="shared" si="53"/>
        <v>0.09216450706674928</v>
      </c>
      <c r="F656" s="9">
        <f t="shared" si="50"/>
        <v>3257.2032632418973</v>
      </c>
      <c r="H656" s="2">
        <f t="shared" si="54"/>
        <v>73.31192770799719</v>
      </c>
    </row>
    <row r="657" spans="1:8" ht="12.75">
      <c r="A657" s="6">
        <v>649</v>
      </c>
      <c r="B657" s="9">
        <f t="shared" si="51"/>
        <v>7.431243549138317</v>
      </c>
      <c r="C657" s="6"/>
      <c r="D657" s="14">
        <f t="shared" si="52"/>
        <v>0.9079673310704365</v>
      </c>
      <c r="E657" s="15">
        <f t="shared" si="53"/>
        <v>0.09203266892956352</v>
      </c>
      <c r="F657" s="9">
        <f t="shared" si="50"/>
        <v>3262.2298114876417</v>
      </c>
      <c r="H657" s="2">
        <f t="shared" si="54"/>
        <v>73.3144702889093</v>
      </c>
    </row>
    <row r="658" spans="1:8" ht="12.75">
      <c r="A658" s="6">
        <v>650</v>
      </c>
      <c r="B658" s="9">
        <f t="shared" si="51"/>
        <v>7.419810866755028</v>
      </c>
      <c r="C658" s="6"/>
      <c r="D658" s="14">
        <f t="shared" si="52"/>
        <v>0.9080987927664412</v>
      </c>
      <c r="E658" s="15">
        <f t="shared" si="53"/>
        <v>0.09190120723355877</v>
      </c>
      <c r="F658" s="9">
        <f t="shared" si="50"/>
        <v>3267.256359733385</v>
      </c>
      <c r="H658" s="2">
        <f t="shared" si="54"/>
        <v>73.31700522205044</v>
      </c>
    </row>
    <row r="659" spans="1:8" ht="12.75">
      <c r="A659" s="6">
        <v>651</v>
      </c>
      <c r="B659" s="9">
        <f t="shared" si="51"/>
        <v>7.408413307819919</v>
      </c>
      <c r="C659" s="6"/>
      <c r="D659" s="14">
        <f t="shared" si="52"/>
        <v>0.9082298796303635</v>
      </c>
      <c r="E659" s="15">
        <f t="shared" si="53"/>
        <v>0.0917701203696365</v>
      </c>
      <c r="F659" s="9">
        <f t="shared" si="50"/>
        <v>3272.282907979129</v>
      </c>
      <c r="H659" s="2">
        <f t="shared" si="54"/>
        <v>73.31953254187408</v>
      </c>
    </row>
    <row r="660" spans="1:8" ht="12.75">
      <c r="A660" s="6">
        <v>652</v>
      </c>
      <c r="B660" s="9">
        <f t="shared" si="51"/>
        <v>7.397050710722037</v>
      </c>
      <c r="C660" s="6"/>
      <c r="D660" s="14">
        <f t="shared" si="52"/>
        <v>0.9083605932621486</v>
      </c>
      <c r="E660" s="15">
        <f t="shared" si="53"/>
        <v>0.09163940673785143</v>
      </c>
      <c r="F660" s="9">
        <f t="shared" si="50"/>
        <v>3277.309456224872</v>
      </c>
      <c r="H660" s="2">
        <f t="shared" si="54"/>
        <v>73.32205228262713</v>
      </c>
    </row>
    <row r="661" spans="1:8" ht="12.75">
      <c r="A661" s="6">
        <v>653</v>
      </c>
      <c r="B661" s="9">
        <f t="shared" si="51"/>
        <v>7.385722914840379</v>
      </c>
      <c r="C661" s="6"/>
      <c r="D661" s="14">
        <f t="shared" si="52"/>
        <v>0.9084909352526555</v>
      </c>
      <c r="E661" s="15">
        <f t="shared" si="53"/>
        <v>0.09150906474734455</v>
      </c>
      <c r="F661" s="9">
        <f t="shared" si="50"/>
        <v>3282.3360044706164</v>
      </c>
      <c r="H661" s="2">
        <f t="shared" si="54"/>
        <v>73.32456447835135</v>
      </c>
    </row>
    <row r="662" spans="1:8" ht="12.75">
      <c r="A662" s="6">
        <v>654</v>
      </c>
      <c r="B662" s="9">
        <f t="shared" si="51"/>
        <v>7.374429760536342</v>
      </c>
      <c r="C662" s="6"/>
      <c r="D662" s="14">
        <f t="shared" si="52"/>
        <v>0.9086209071837187</v>
      </c>
      <c r="E662" s="15">
        <f t="shared" si="53"/>
        <v>0.09137909281628132</v>
      </c>
      <c r="F662" s="9">
        <f t="shared" si="50"/>
        <v>3287.36255271636</v>
      </c>
      <c r="H662" s="2">
        <f t="shared" si="54"/>
        <v>73.32706916288497</v>
      </c>
    </row>
    <row r="663" spans="1:8" ht="12.75">
      <c r="A663" s="6">
        <v>655</v>
      </c>
      <c r="B663" s="9">
        <f t="shared" si="51"/>
        <v>7.36317108914621</v>
      </c>
      <c r="C663" s="6"/>
      <c r="D663" s="14">
        <f t="shared" si="52"/>
        <v>0.908750510628215</v>
      </c>
      <c r="E663" s="15">
        <f t="shared" si="53"/>
        <v>0.09124948937178501</v>
      </c>
      <c r="F663" s="9">
        <f aca="true" t="shared" si="55" ref="F663:F726">2*PI()*$A663*1000000*$F$2</f>
        <v>3292.3891009621034</v>
      </c>
      <c r="H663" s="2">
        <f t="shared" si="54"/>
        <v>73.32956636986415</v>
      </c>
    </row>
    <row r="664" spans="1:8" ht="12.75">
      <c r="A664" s="6">
        <v>656</v>
      </c>
      <c r="B664" s="9">
        <f t="shared" si="51"/>
        <v>7.351946742973732</v>
      </c>
      <c r="C664" s="6"/>
      <c r="D664" s="14">
        <f t="shared" si="52"/>
        <v>0.9088797471501242</v>
      </c>
      <c r="E664" s="15">
        <f t="shared" si="53"/>
        <v>0.0911202528498758</v>
      </c>
      <c r="F664" s="9">
        <f t="shared" si="55"/>
        <v>3297.415649207847</v>
      </c>
      <c r="H664" s="2">
        <f t="shared" si="54"/>
        <v>73.33205613272455</v>
      </c>
    </row>
    <row r="665" spans="1:8" ht="12.75">
      <c r="A665" s="6">
        <v>657</v>
      </c>
      <c r="B665" s="9">
        <f t="shared" si="51"/>
        <v>7.340756565282751</v>
      </c>
      <c r="C665" s="6"/>
      <c r="D665" s="14">
        <f t="shared" si="52"/>
        <v>0.9090086183045938</v>
      </c>
      <c r="E665" s="15">
        <f t="shared" si="53"/>
        <v>0.09099138169540621</v>
      </c>
      <c r="F665" s="9">
        <f t="shared" si="55"/>
        <v>3302.4421974535912</v>
      </c>
      <c r="H665" s="2">
        <f t="shared" si="54"/>
        <v>73.33453848470272</v>
      </c>
    </row>
    <row r="666" spans="1:8" ht="12.75">
      <c r="A666" s="6">
        <v>658</v>
      </c>
      <c r="B666" s="9">
        <f t="shared" si="51"/>
        <v>7.32960040028992</v>
      </c>
      <c r="C666" s="6"/>
      <c r="D666" s="14">
        <f t="shared" si="52"/>
        <v>0.9091371256379995</v>
      </c>
      <c r="E666" s="15">
        <f t="shared" si="53"/>
        <v>0.09086287436200047</v>
      </c>
      <c r="F666" s="9">
        <f t="shared" si="55"/>
        <v>3307.4687456993347</v>
      </c>
      <c r="H666" s="2">
        <f t="shared" si="54"/>
        <v>73.33701345883773</v>
      </c>
    </row>
    <row r="667" spans="1:8" ht="12.75">
      <c r="A667" s="6">
        <v>659</v>
      </c>
      <c r="B667" s="9">
        <f t="shared" si="51"/>
        <v>7.318478093157462</v>
      </c>
      <c r="C667" s="6"/>
      <c r="D667" s="14">
        <f t="shared" si="52"/>
        <v>0.9092652706880088</v>
      </c>
      <c r="E667" s="15">
        <f t="shared" si="53"/>
        <v>0.09073472931199122</v>
      </c>
      <c r="F667" s="9">
        <f t="shared" si="55"/>
        <v>3312.495293945078</v>
      </c>
      <c r="H667" s="2">
        <f t="shared" si="54"/>
        <v>73.33948108797249</v>
      </c>
    </row>
    <row r="668" spans="1:8" ht="12.75">
      <c r="A668" s="6">
        <v>660</v>
      </c>
      <c r="B668" s="9">
        <f t="shared" si="51"/>
        <v>7.307389489986013</v>
      </c>
      <c r="C668" s="6"/>
      <c r="D668" s="14">
        <f t="shared" si="52"/>
        <v>0.9093930549836404</v>
      </c>
      <c r="E668" s="15">
        <f t="shared" si="53"/>
        <v>0.09060694501635957</v>
      </c>
      <c r="F668" s="9">
        <f t="shared" si="55"/>
        <v>3317.521842190821</v>
      </c>
      <c r="H668" s="2">
        <f t="shared" si="54"/>
        <v>73.34194140475526</v>
      </c>
    </row>
    <row r="669" spans="1:8" ht="12.75">
      <c r="A669" s="6">
        <v>661</v>
      </c>
      <c r="B669" s="9">
        <f t="shared" si="51"/>
        <v>7.2963344378075154</v>
      </c>
      <c r="C669" s="6"/>
      <c r="D669" s="14">
        <f t="shared" si="52"/>
        <v>0.9095204800453262</v>
      </c>
      <c r="E669" s="15">
        <f t="shared" si="53"/>
        <v>0.09047951995467385</v>
      </c>
      <c r="F669" s="9">
        <f t="shared" si="55"/>
        <v>3322.5483904365656</v>
      </c>
      <c r="H669" s="2">
        <f t="shared" si="54"/>
        <v>73.34439444164113</v>
      </c>
    </row>
    <row r="670" spans="1:8" ht="12.75">
      <c r="A670" s="6">
        <v>662</v>
      </c>
      <c r="B670" s="9">
        <f t="shared" si="51"/>
        <v>7.285312784578199</v>
      </c>
      <c r="C670" s="6"/>
      <c r="D670" s="14">
        <f t="shared" si="52"/>
        <v>0.9096475473849706</v>
      </c>
      <c r="E670" s="15">
        <f t="shared" si="53"/>
        <v>0.09035245261502944</v>
      </c>
      <c r="F670" s="9">
        <f t="shared" si="55"/>
        <v>3327.574938682309</v>
      </c>
      <c r="H670" s="2">
        <f t="shared" si="54"/>
        <v>73.34684023089338</v>
      </c>
    </row>
    <row r="671" spans="1:8" ht="12.75">
      <c r="A671" s="6">
        <v>663</v>
      </c>
      <c r="B671" s="9">
        <f t="shared" si="51"/>
        <v>7.274324379171596</v>
      </c>
      <c r="C671" s="6"/>
      <c r="D671" s="14">
        <f t="shared" si="52"/>
        <v>0.9097742585060106</v>
      </c>
      <c r="E671" s="15">
        <f t="shared" si="53"/>
        <v>0.09022574149398943</v>
      </c>
      <c r="F671" s="9">
        <f t="shared" si="55"/>
        <v>3332.6014869280525</v>
      </c>
      <c r="H671" s="2">
        <f t="shared" si="54"/>
        <v>73.34927880458494</v>
      </c>
    </row>
    <row r="672" spans="1:8" ht="12.75">
      <c r="A672" s="6">
        <v>664</v>
      </c>
      <c r="B672" s="9">
        <f t="shared" si="51"/>
        <v>7.263369071371638</v>
      </c>
      <c r="C672" s="6"/>
      <c r="D672" s="14">
        <f t="shared" si="52"/>
        <v>0.9099006149034751</v>
      </c>
      <c r="E672" s="15">
        <f t="shared" si="53"/>
        <v>0.09009938509652493</v>
      </c>
      <c r="F672" s="9">
        <f t="shared" si="55"/>
        <v>3337.628035173797</v>
      </c>
      <c r="H672" s="2">
        <f t="shared" si="54"/>
        <v>73.35171019459976</v>
      </c>
    </row>
    <row r="673" spans="1:8" ht="12.75">
      <c r="A673" s="6">
        <v>665</v>
      </c>
      <c r="B673" s="9">
        <f t="shared" si="51"/>
        <v>7.252446711865816</v>
      </c>
      <c r="C673" s="6"/>
      <c r="D673" s="14">
        <f t="shared" si="52"/>
        <v>0.910026618064043</v>
      </c>
      <c r="E673" s="15">
        <f t="shared" si="53"/>
        <v>0.08997338193595705</v>
      </c>
      <c r="F673" s="9">
        <f t="shared" si="55"/>
        <v>3342.6545834195404</v>
      </c>
      <c r="H673" s="2">
        <f t="shared" si="54"/>
        <v>73.35413443263423</v>
      </c>
    </row>
    <row r="674" spans="1:8" ht="12.75">
      <c r="A674" s="6">
        <v>666</v>
      </c>
      <c r="B674" s="9">
        <f t="shared" si="51"/>
        <v>7.24155715223839</v>
      </c>
      <c r="C674" s="6"/>
      <c r="D674" s="14">
        <f t="shared" si="52"/>
        <v>0.9101522694661018</v>
      </c>
      <c r="E674" s="15">
        <f t="shared" si="53"/>
        <v>0.08984773053389816</v>
      </c>
      <c r="F674" s="9">
        <f t="shared" si="55"/>
        <v>3347.681131665284</v>
      </c>
      <c r="H674" s="2">
        <f t="shared" si="54"/>
        <v>73.35655155019853</v>
      </c>
    </row>
    <row r="675" spans="1:8" ht="12.75">
      <c r="A675" s="6">
        <v>667</v>
      </c>
      <c r="B675" s="9">
        <f t="shared" si="51"/>
        <v>7.230700244963671</v>
      </c>
      <c r="C675" s="6"/>
      <c r="D675" s="14">
        <f t="shared" si="52"/>
        <v>0.9102775705798053</v>
      </c>
      <c r="E675" s="15">
        <f t="shared" si="53"/>
        <v>0.0897224294201947</v>
      </c>
      <c r="F675" s="9">
        <f t="shared" si="55"/>
        <v>3352.707679911027</v>
      </c>
      <c r="H675" s="2">
        <f t="shared" si="54"/>
        <v>73.35896157861804</v>
      </c>
    </row>
    <row r="676" spans="1:8" ht="12.75">
      <c r="A676" s="6">
        <v>668</v>
      </c>
      <c r="B676" s="9">
        <f t="shared" si="51"/>
        <v>7.219875843399353</v>
      </c>
      <c r="C676" s="6"/>
      <c r="D676" s="14">
        <f t="shared" si="52"/>
        <v>0.9104025228671306</v>
      </c>
      <c r="E676" s="15">
        <f t="shared" si="53"/>
        <v>0.08959747713286936</v>
      </c>
      <c r="F676" s="9">
        <f t="shared" si="55"/>
        <v>3357.734228156771</v>
      </c>
      <c r="H676" s="2">
        <f t="shared" si="54"/>
        <v>73.3613645490346</v>
      </c>
    </row>
    <row r="677" spans="1:8" ht="12.75">
      <c r="A677" s="6">
        <v>669</v>
      </c>
      <c r="B677" s="9">
        <f t="shared" si="51"/>
        <v>7.209083801779922</v>
      </c>
      <c r="C677" s="6"/>
      <c r="D677" s="14">
        <f t="shared" si="52"/>
        <v>0.9105271277819349</v>
      </c>
      <c r="E677" s="15">
        <f t="shared" si="53"/>
        <v>0.0894728722180651</v>
      </c>
      <c r="F677" s="9">
        <f t="shared" si="55"/>
        <v>3362.760776402515</v>
      </c>
      <c r="H677" s="2">
        <f t="shared" si="54"/>
        <v>73.36376049240798</v>
      </c>
    </row>
    <row r="678" spans="1:8" ht="12.75">
      <c r="A678" s="6">
        <v>670</v>
      </c>
      <c r="B678" s="9">
        <f t="shared" si="51"/>
        <v>7.198323975210101</v>
      </c>
      <c r="C678" s="6"/>
      <c r="D678" s="14">
        <f t="shared" si="52"/>
        <v>0.9106513867700121</v>
      </c>
      <c r="E678" s="15">
        <f t="shared" si="53"/>
        <v>0.08934861322998788</v>
      </c>
      <c r="F678" s="9">
        <f t="shared" si="55"/>
        <v>3367.7873246482586</v>
      </c>
      <c r="H678" s="2">
        <f t="shared" si="54"/>
        <v>73.36614943951709</v>
      </c>
    </row>
    <row r="679" spans="1:8" ht="12.75">
      <c r="A679" s="6">
        <v>671</v>
      </c>
      <c r="B679" s="9">
        <f t="shared" si="51"/>
        <v>7.1875962196583725</v>
      </c>
      <c r="C679" s="6"/>
      <c r="D679" s="14">
        <f t="shared" si="52"/>
        <v>0.9107753012691479</v>
      </c>
      <c r="E679" s="15">
        <f t="shared" si="53"/>
        <v>0.08922469873085215</v>
      </c>
      <c r="F679" s="9">
        <f t="shared" si="55"/>
        <v>3372.8138728940016</v>
      </c>
      <c r="H679" s="2">
        <f t="shared" si="54"/>
        <v>73.36853142096139</v>
      </c>
    </row>
    <row r="680" spans="1:8" ht="12.75">
      <c r="A680" s="6">
        <v>672</v>
      </c>
      <c r="B680" s="9">
        <f t="shared" si="51"/>
        <v>7.176900391950546</v>
      </c>
      <c r="C680" s="6"/>
      <c r="D680" s="14">
        <f t="shared" si="52"/>
        <v>0.9108988727091756</v>
      </c>
      <c r="E680" s="15">
        <f t="shared" si="53"/>
        <v>0.08910112729082442</v>
      </c>
      <c r="F680" s="9">
        <f t="shared" si="55"/>
        <v>3377.840421139746</v>
      </c>
      <c r="H680" s="2">
        <f t="shared" si="54"/>
        <v>73.37090646716211</v>
      </c>
    </row>
    <row r="681" spans="1:8" ht="12.75">
      <c r="A681" s="6">
        <v>673</v>
      </c>
      <c r="B681" s="9">
        <f t="shared" si="51"/>
        <v>7.166236349763399</v>
      </c>
      <c r="C681" s="6"/>
      <c r="D681" s="14">
        <f t="shared" si="52"/>
        <v>0.9110221025120309</v>
      </c>
      <c r="E681" s="15">
        <f t="shared" si="53"/>
        <v>0.08897789748796914</v>
      </c>
      <c r="F681" s="9">
        <f t="shared" si="55"/>
        <v>3382.8669693854895</v>
      </c>
      <c r="H681" s="2">
        <f t="shared" si="54"/>
        <v>73.37327460836364</v>
      </c>
    </row>
    <row r="682" spans="1:8" ht="12.75">
      <c r="A682" s="6">
        <v>674</v>
      </c>
      <c r="B682" s="9">
        <f t="shared" si="51"/>
        <v>7.1556039516183505</v>
      </c>
      <c r="C682" s="6"/>
      <c r="D682" s="14">
        <f t="shared" si="52"/>
        <v>0.9111449920918065</v>
      </c>
      <c r="E682" s="15">
        <f t="shared" si="53"/>
        <v>0.08885500790819345</v>
      </c>
      <c r="F682" s="9">
        <f t="shared" si="55"/>
        <v>3387.893517631233</v>
      </c>
      <c r="H682" s="2">
        <f t="shared" si="54"/>
        <v>73.37563587463475</v>
      </c>
    </row>
    <row r="683" spans="1:8" ht="12.75">
      <c r="A683" s="6">
        <v>675</v>
      </c>
      <c r="B683" s="9">
        <f t="shared" si="51"/>
        <v>7.14500305687521</v>
      </c>
      <c r="C683" s="6"/>
      <c r="D683" s="14">
        <f t="shared" si="52"/>
        <v>0.9112675428548058</v>
      </c>
      <c r="E683" s="15">
        <f t="shared" si="53"/>
        <v>0.08873245714519418</v>
      </c>
      <c r="F683" s="9">
        <f t="shared" si="55"/>
        <v>3392.920065876977</v>
      </c>
      <c r="H683" s="2">
        <f t="shared" si="54"/>
        <v>73.37799029586989</v>
      </c>
    </row>
    <row r="684" spans="1:8" ht="12.75">
      <c r="A684" s="6">
        <v>676</v>
      </c>
      <c r="B684" s="9">
        <f t="shared" si="51"/>
        <v>7.134433525725987</v>
      </c>
      <c r="C684" s="6"/>
      <c r="D684" s="14">
        <f t="shared" si="52"/>
        <v>0.9113897561995966</v>
      </c>
      <c r="E684" s="15">
        <f t="shared" si="53"/>
        <v>0.08861024380040339</v>
      </c>
      <c r="F684" s="9">
        <f t="shared" si="55"/>
        <v>3397.946614122721</v>
      </c>
      <c r="H684" s="2">
        <f t="shared" si="54"/>
        <v>73.38033790179038</v>
      </c>
    </row>
    <row r="685" spans="1:8" ht="12.75">
      <c r="A685" s="6">
        <v>677</v>
      </c>
      <c r="B685" s="9">
        <f t="shared" si="51"/>
        <v>7.123895219188727</v>
      </c>
      <c r="C685" s="6"/>
      <c r="D685" s="14">
        <f t="shared" si="52"/>
        <v>0.9115116335170637</v>
      </c>
      <c r="E685" s="15">
        <f t="shared" si="53"/>
        <v>0.08848836648293634</v>
      </c>
      <c r="F685" s="9">
        <f t="shared" si="55"/>
        <v>3402.9731623684643</v>
      </c>
      <c r="H685" s="2">
        <f t="shared" si="54"/>
        <v>73.3826787219458</v>
      </c>
    </row>
    <row r="686" spans="1:8" ht="12.75">
      <c r="A686" s="6">
        <v>678</v>
      </c>
      <c r="B686" s="9">
        <f t="shared" si="51"/>
        <v>7.113387999101428</v>
      </c>
      <c r="C686" s="6"/>
      <c r="D686" s="14">
        <f t="shared" si="52"/>
        <v>0.9116331761904622</v>
      </c>
      <c r="E686" s="15">
        <f t="shared" si="53"/>
        <v>0.08836682380953775</v>
      </c>
      <c r="F686" s="9">
        <f t="shared" si="55"/>
        <v>3407.9997106142077</v>
      </c>
      <c r="H686" s="2">
        <f t="shared" si="54"/>
        <v>73.38501278571509</v>
      </c>
    </row>
    <row r="687" spans="1:8" ht="12.75">
      <c r="A687" s="6">
        <v>679</v>
      </c>
      <c r="B687" s="9">
        <f t="shared" si="51"/>
        <v>7.102911728116005</v>
      </c>
      <c r="C687" s="6"/>
      <c r="D687" s="14">
        <f t="shared" si="52"/>
        <v>0.9117543855954702</v>
      </c>
      <c r="E687" s="15">
        <f t="shared" si="53"/>
        <v>0.08824561440452983</v>
      </c>
      <c r="F687" s="9">
        <f t="shared" si="55"/>
        <v>3413.0262588599517</v>
      </c>
      <c r="H687" s="2">
        <f t="shared" si="54"/>
        <v>73.38734012230788</v>
      </c>
    </row>
    <row r="688" spans="1:8" ht="12.75">
      <c r="A688" s="6">
        <v>680</v>
      </c>
      <c r="B688" s="9">
        <f t="shared" si="51"/>
        <v>7.092466269692305</v>
      </c>
      <c r="C688" s="6"/>
      <c r="D688" s="14">
        <f t="shared" si="52"/>
        <v>0.9118752631002383</v>
      </c>
      <c r="E688" s="15">
        <f t="shared" si="53"/>
        <v>0.08812473689976175</v>
      </c>
      <c r="F688" s="9">
        <f t="shared" si="55"/>
        <v>3418.052807105695</v>
      </c>
      <c r="H688" s="2">
        <f t="shared" si="54"/>
        <v>73.38966076076565</v>
      </c>
    </row>
    <row r="689" spans="1:8" ht="12.75">
      <c r="A689" s="6">
        <v>681</v>
      </c>
      <c r="B689" s="9">
        <f t="shared" si="51"/>
        <v>7.082051488092169</v>
      </c>
      <c r="C689" s="6"/>
      <c r="D689" s="14">
        <f t="shared" si="52"/>
        <v>0.911995810065444</v>
      </c>
      <c r="E689" s="15">
        <f t="shared" si="53"/>
        <v>0.08800418993455605</v>
      </c>
      <c r="F689" s="9">
        <f t="shared" si="55"/>
        <v>3423.0793553514386</v>
      </c>
      <c r="H689" s="2">
        <f t="shared" si="54"/>
        <v>73.39197472996295</v>
      </c>
    </row>
    <row r="690" spans="1:8" ht="12.75">
      <c r="A690" s="6">
        <v>682</v>
      </c>
      <c r="B690" s="9">
        <f t="shared" si="51"/>
        <v>7.0716672483735605</v>
      </c>
      <c r="C690" s="6"/>
      <c r="D690" s="14">
        <f t="shared" si="52"/>
        <v>0.9121160278443402</v>
      </c>
      <c r="E690" s="15">
        <f t="shared" si="53"/>
        <v>0.0878839721556598</v>
      </c>
      <c r="F690" s="9">
        <f t="shared" si="55"/>
        <v>3428.1059035971825</v>
      </c>
      <c r="H690" s="2">
        <f t="shared" si="54"/>
        <v>73.39428205860864</v>
      </c>
    </row>
    <row r="691" spans="1:8" ht="12.75">
      <c r="A691" s="6">
        <v>683</v>
      </c>
      <c r="B691" s="9">
        <f t="shared" si="51"/>
        <v>7.061313416384725</v>
      </c>
      <c r="C691" s="6"/>
      <c r="D691" s="14">
        <f t="shared" si="52"/>
        <v>0.9122359177828073</v>
      </c>
      <c r="E691" s="15">
        <f t="shared" si="53"/>
        <v>0.08776408221719267</v>
      </c>
      <c r="F691" s="9">
        <f t="shared" si="55"/>
        <v>3433.1324518429265</v>
      </c>
      <c r="H691" s="2">
        <f t="shared" si="54"/>
        <v>73.39658277524697</v>
      </c>
    </row>
    <row r="692" spans="1:8" ht="12.75">
      <c r="A692" s="6">
        <v>684</v>
      </c>
      <c r="B692" s="9">
        <f t="shared" si="51"/>
        <v>7.050989858758432</v>
      </c>
      <c r="C692" s="6"/>
      <c r="D692" s="14">
        <f t="shared" si="52"/>
        <v>0.9123554812194024</v>
      </c>
      <c r="E692" s="15">
        <f t="shared" si="53"/>
        <v>0.08764451878059765</v>
      </c>
      <c r="F692" s="9">
        <f t="shared" si="55"/>
        <v>3438.15900008867</v>
      </c>
      <c r="H692" s="2">
        <f t="shared" si="54"/>
        <v>73.39887690825891</v>
      </c>
    </row>
    <row r="693" spans="1:8" ht="12.75">
      <c r="A693" s="6">
        <v>685</v>
      </c>
      <c r="B693" s="9">
        <f t="shared" si="51"/>
        <v>7.0406964429062295</v>
      </c>
      <c r="C693" s="6"/>
      <c r="D693" s="14">
        <f t="shared" si="52"/>
        <v>0.9124747194854094</v>
      </c>
      <c r="E693" s="15">
        <f t="shared" si="53"/>
        <v>0.08752528051459063</v>
      </c>
      <c r="F693" s="9">
        <f t="shared" si="55"/>
        <v>3443.1855483344134</v>
      </c>
      <c r="H693" s="2">
        <f t="shared" si="54"/>
        <v>73.40116448586316</v>
      </c>
    </row>
    <row r="694" spans="1:8" ht="12.75">
      <c r="A694" s="6">
        <v>686</v>
      </c>
      <c r="B694" s="9">
        <f t="shared" si="51"/>
        <v>7.030433037012779</v>
      </c>
      <c r="C694" s="6"/>
      <c r="D694" s="14">
        <f t="shared" si="52"/>
        <v>0.9125936339048882</v>
      </c>
      <c r="E694" s="15">
        <f t="shared" si="53"/>
        <v>0.08740636609511176</v>
      </c>
      <c r="F694" s="9">
        <f t="shared" si="55"/>
        <v>3448.212096580158</v>
      </c>
      <c r="H694" s="2">
        <f t="shared" si="54"/>
        <v>73.40344553611746</v>
      </c>
    </row>
    <row r="695" spans="1:8" ht="12.75">
      <c r="A695" s="6">
        <v>687</v>
      </c>
      <c r="B695" s="9">
        <f t="shared" si="51"/>
        <v>7.0201995100302295</v>
      </c>
      <c r="C695" s="6"/>
      <c r="D695" s="14">
        <f t="shared" si="52"/>
        <v>0.9127122257947241</v>
      </c>
      <c r="E695" s="15">
        <f t="shared" si="53"/>
        <v>0.08728777420527589</v>
      </c>
      <c r="F695" s="9">
        <f t="shared" si="55"/>
        <v>3453.2386448259012</v>
      </c>
      <c r="H695" s="2">
        <f t="shared" si="54"/>
        <v>73.40572008691959</v>
      </c>
    </row>
    <row r="696" spans="1:8" ht="12.75">
      <c r="A696" s="6">
        <v>688</v>
      </c>
      <c r="B696" s="9">
        <f t="shared" si="51"/>
        <v>7.009995731672628</v>
      </c>
      <c r="C696" s="6"/>
      <c r="D696" s="14">
        <f t="shared" si="52"/>
        <v>0.912830496464675</v>
      </c>
      <c r="E696" s="15">
        <f t="shared" si="53"/>
        <v>0.08716950353532504</v>
      </c>
      <c r="F696" s="9">
        <f t="shared" si="55"/>
        <v>3458.2651930716443</v>
      </c>
      <c r="H696" s="2">
        <f t="shared" si="54"/>
        <v>73.4079881660086</v>
      </c>
    </row>
    <row r="697" spans="1:8" ht="12.75">
      <c r="A697" s="6">
        <v>689</v>
      </c>
      <c r="B697" s="9">
        <f t="shared" si="51"/>
        <v>6.999821572410404</v>
      </c>
      <c r="C697" s="6"/>
      <c r="D697" s="14">
        <f t="shared" si="52"/>
        <v>0.9129484472174212</v>
      </c>
      <c r="E697" s="15">
        <f t="shared" si="53"/>
        <v>0.08705155278257881</v>
      </c>
      <c r="F697" s="9">
        <f t="shared" si="55"/>
        <v>3463.2917413173877</v>
      </c>
      <c r="H697" s="2">
        <f t="shared" si="54"/>
        <v>73.4102498009659</v>
      </c>
    </row>
    <row r="698" spans="1:8" ht="12.75">
      <c r="A698" s="6">
        <v>690</v>
      </c>
      <c r="B698" s="9">
        <f t="shared" si="51"/>
        <v>6.98967690346488</v>
      </c>
      <c r="C698" s="6"/>
      <c r="D698" s="14">
        <f t="shared" si="52"/>
        <v>0.9130660793486115</v>
      </c>
      <c r="E698" s="15">
        <f t="shared" si="53"/>
        <v>0.0869339206513885</v>
      </c>
      <c r="F698" s="9">
        <f t="shared" si="55"/>
        <v>3468.318289563132</v>
      </c>
      <c r="H698" s="2">
        <f t="shared" si="54"/>
        <v>73.41250501921645</v>
      </c>
    </row>
    <row r="699" spans="1:8" ht="12.75">
      <c r="A699" s="6">
        <v>691</v>
      </c>
      <c r="B699" s="9">
        <f t="shared" si="51"/>
        <v>6.9795615968028475</v>
      </c>
      <c r="C699" s="6"/>
      <c r="D699" s="14">
        <f t="shared" si="52"/>
        <v>0.9131833941469121</v>
      </c>
      <c r="E699" s="15">
        <f t="shared" si="53"/>
        <v>0.08681660585308792</v>
      </c>
      <c r="F699" s="9">
        <f t="shared" si="55"/>
        <v>3473.3448378088756</v>
      </c>
      <c r="H699" s="2">
        <f t="shared" si="54"/>
        <v>73.41475384802976</v>
      </c>
    </row>
    <row r="700" spans="1:8" ht="12.75">
      <c r="A700" s="6">
        <v>692</v>
      </c>
      <c r="B700" s="9">
        <f t="shared" si="51"/>
        <v>6.969475525131167</v>
      </c>
      <c r="C700" s="6"/>
      <c r="D700" s="14">
        <f t="shared" si="52"/>
        <v>0.9133003928940523</v>
      </c>
      <c r="E700" s="15">
        <f t="shared" si="53"/>
        <v>0.0866996071059477</v>
      </c>
      <c r="F700" s="9">
        <f t="shared" si="55"/>
        <v>3478.371386054619</v>
      </c>
      <c r="H700" s="2">
        <f t="shared" si="54"/>
        <v>73.41699631452101</v>
      </c>
    </row>
    <row r="701" spans="1:8" ht="12.75">
      <c r="A701" s="6">
        <v>693</v>
      </c>
      <c r="B701" s="9">
        <f t="shared" si="51"/>
        <v>6.9594185618914395</v>
      </c>
      <c r="C701" s="6"/>
      <c r="D701" s="14">
        <f t="shared" si="52"/>
        <v>0.913417076864872</v>
      </c>
      <c r="E701" s="15">
        <f t="shared" si="53"/>
        <v>0.08658292313512805</v>
      </c>
      <c r="F701" s="9">
        <f t="shared" si="55"/>
        <v>3483.3979343003625</v>
      </c>
      <c r="H701" s="2">
        <f t="shared" si="54"/>
        <v>73.41923244565227</v>
      </c>
    </row>
    <row r="702" spans="1:8" ht="12.75">
      <c r="A702" s="6">
        <v>694</v>
      </c>
      <c r="B702" s="9">
        <f t="shared" si="51"/>
        <v>6.949390581254707</v>
      </c>
      <c r="C702" s="6"/>
      <c r="D702" s="14">
        <f t="shared" si="52"/>
        <v>0.9135334473273669</v>
      </c>
      <c r="E702" s="15">
        <f t="shared" si="53"/>
        <v>0.08646655267263315</v>
      </c>
      <c r="F702" s="9">
        <f t="shared" si="55"/>
        <v>3488.424482546107</v>
      </c>
      <c r="H702" s="2">
        <f t="shared" si="54"/>
        <v>73.42146226823337</v>
      </c>
    </row>
    <row r="703" spans="1:8" ht="12.75">
      <c r="A703" s="6">
        <v>695</v>
      </c>
      <c r="B703" s="9">
        <f t="shared" si="51"/>
        <v>6.939391458116211</v>
      </c>
      <c r="C703" s="6"/>
      <c r="D703" s="14">
        <f t="shared" si="52"/>
        <v>0.9136495055427355</v>
      </c>
      <c r="E703" s="15">
        <f t="shared" si="53"/>
        <v>0.0863504944572645</v>
      </c>
      <c r="F703" s="9">
        <f t="shared" si="55"/>
        <v>3493.4510307918504</v>
      </c>
      <c r="H703" s="2">
        <f t="shared" si="54"/>
        <v>73.42368580892315</v>
      </c>
    </row>
    <row r="704" spans="1:8" ht="12.75">
      <c r="A704" s="6">
        <v>696</v>
      </c>
      <c r="B704" s="9">
        <f t="shared" si="51"/>
        <v>6.929421068090185</v>
      </c>
      <c r="C704" s="6"/>
      <c r="D704" s="14">
        <f t="shared" si="52"/>
        <v>0.9137652527654234</v>
      </c>
      <c r="E704" s="15">
        <f t="shared" si="53"/>
        <v>0.08623474723457658</v>
      </c>
      <c r="F704" s="9">
        <f t="shared" si="55"/>
        <v>3498.4775790375934</v>
      </c>
      <c r="H704" s="2">
        <f t="shared" si="54"/>
        <v>73.42590309423043</v>
      </c>
    </row>
    <row r="705" spans="1:8" ht="12.75">
      <c r="A705" s="6">
        <v>697</v>
      </c>
      <c r="B705" s="9">
        <f t="shared" si="51"/>
        <v>6.919479287504688</v>
      </c>
      <c r="C705" s="6"/>
      <c r="D705" s="14">
        <f t="shared" si="52"/>
        <v>0.9138806902431698</v>
      </c>
      <c r="E705" s="15">
        <f t="shared" si="53"/>
        <v>0.08611930975683024</v>
      </c>
      <c r="F705" s="9">
        <f t="shared" si="55"/>
        <v>3503.5041272833378</v>
      </c>
      <c r="H705" s="2">
        <f t="shared" si="54"/>
        <v>73.42811415051509</v>
      </c>
    </row>
    <row r="706" spans="1:8" ht="12.75">
      <c r="A706" s="6">
        <v>698</v>
      </c>
      <c r="B706" s="9">
        <f t="shared" si="51"/>
        <v>6.909565993396515</v>
      </c>
      <c r="C706" s="6"/>
      <c r="D706" s="14">
        <f t="shared" si="52"/>
        <v>0.9139958192170506</v>
      </c>
      <c r="E706" s="15">
        <f t="shared" si="53"/>
        <v>0.08600418078294936</v>
      </c>
      <c r="F706" s="9">
        <f t="shared" si="55"/>
        <v>3508.5306755290812</v>
      </c>
      <c r="H706" s="2">
        <f t="shared" si="54"/>
        <v>73.43031900398913</v>
      </c>
    </row>
    <row r="707" spans="1:8" ht="12.75">
      <c r="A707" s="6">
        <v>699</v>
      </c>
      <c r="B707" s="9">
        <f t="shared" si="51"/>
        <v>6.899681063506105</v>
      </c>
      <c r="C707" s="6"/>
      <c r="D707" s="14">
        <f t="shared" si="52"/>
        <v>0.9141106409215243</v>
      </c>
      <c r="E707" s="15">
        <f t="shared" si="53"/>
        <v>0.08588935907847572</v>
      </c>
      <c r="F707" s="9">
        <f t="shared" si="55"/>
        <v>3513.5572237748247</v>
      </c>
      <c r="H707" s="2">
        <f t="shared" si="54"/>
        <v>73.43251768071764</v>
      </c>
    </row>
    <row r="708" spans="1:8" ht="12.75">
      <c r="A708" s="6">
        <v>700</v>
      </c>
      <c r="B708" s="9">
        <f t="shared" si="51"/>
        <v>6.889824376272525</v>
      </c>
      <c r="C708" s="6"/>
      <c r="D708" s="14">
        <f t="shared" si="52"/>
        <v>0.9142251565844749</v>
      </c>
      <c r="E708" s="15">
        <f t="shared" si="53"/>
        <v>0.0857748434155251</v>
      </c>
      <c r="F708" s="9">
        <f t="shared" si="55"/>
        <v>3518.583772020568</v>
      </c>
      <c r="H708" s="2">
        <f t="shared" si="54"/>
        <v>73.43471020661994</v>
      </c>
    </row>
    <row r="709" spans="1:8" ht="12.75">
      <c r="A709" s="6">
        <v>701</v>
      </c>
      <c r="B709" s="9">
        <f t="shared" si="51"/>
        <v>6.8799958108284835</v>
      </c>
      <c r="C709" s="6"/>
      <c r="D709" s="14">
        <f t="shared" si="52"/>
        <v>0.9143393674272563</v>
      </c>
      <c r="E709" s="15">
        <f t="shared" si="53"/>
        <v>0.0856606325727437</v>
      </c>
      <c r="F709" s="9">
        <f t="shared" si="55"/>
        <v>3523.6103202663126</v>
      </c>
      <c r="H709" s="2">
        <f t="shared" si="54"/>
        <v>73.43689660747047</v>
      </c>
    </row>
    <row r="710" spans="1:8" ht="12.75">
      <c r="A710" s="6">
        <v>702</v>
      </c>
      <c r="B710" s="9">
        <f t="shared" si="51"/>
        <v>6.870195246995395</v>
      </c>
      <c r="C710" s="6"/>
      <c r="D710" s="14">
        <f t="shared" si="52"/>
        <v>0.9144532746647354</v>
      </c>
      <c r="E710" s="15">
        <f t="shared" si="53"/>
        <v>0.08554672533526464</v>
      </c>
      <c r="F710" s="9">
        <f t="shared" si="55"/>
        <v>3528.6368685120565</v>
      </c>
      <c r="H710" s="2">
        <f t="shared" si="54"/>
        <v>73.43907690889992</v>
      </c>
    </row>
    <row r="711" spans="1:8" ht="12.75">
      <c r="A711" s="6">
        <v>703</v>
      </c>
      <c r="B711" s="9">
        <f t="shared" si="51"/>
        <v>6.860422565278475</v>
      </c>
      <c r="C711" s="6"/>
      <c r="D711" s="14">
        <f t="shared" si="52"/>
        <v>0.9145668795053347</v>
      </c>
      <c r="E711" s="15">
        <f t="shared" si="53"/>
        <v>0.08543312049466534</v>
      </c>
      <c r="F711" s="9">
        <f t="shared" si="55"/>
        <v>3533.663416757799</v>
      </c>
      <c r="H711" s="2">
        <f t="shared" si="54"/>
        <v>73.44125113639615</v>
      </c>
    </row>
    <row r="712" spans="1:8" ht="12.75">
      <c r="A712" s="6">
        <v>704</v>
      </c>
      <c r="B712" s="9">
        <f t="shared" si="51"/>
        <v>6.850677646861888</v>
      </c>
      <c r="C712" s="6"/>
      <c r="D712" s="14">
        <f t="shared" si="52"/>
        <v>0.9146801831510755</v>
      </c>
      <c r="E712" s="15">
        <f t="shared" si="53"/>
        <v>0.08531981684892453</v>
      </c>
      <c r="F712" s="9">
        <f t="shared" si="55"/>
        <v>3538.6899650035425</v>
      </c>
      <c r="H712" s="2">
        <f t="shared" si="54"/>
        <v>73.44341931530518</v>
      </c>
    </row>
    <row r="713" spans="1:8" ht="12.75">
      <c r="A713" s="6">
        <v>705</v>
      </c>
      <c r="B713" s="9">
        <f t="shared" si="51"/>
        <v>6.840960373603926</v>
      </c>
      <c r="C713" s="6"/>
      <c r="D713" s="14">
        <f t="shared" si="52"/>
        <v>0.9147931867976202</v>
      </c>
      <c r="E713" s="15">
        <f t="shared" si="53"/>
        <v>0.08520681320237977</v>
      </c>
      <c r="F713" s="9">
        <f t="shared" si="55"/>
        <v>3543.716513249287</v>
      </c>
      <c r="H713" s="2">
        <f t="shared" si="54"/>
        <v>73.44558147083225</v>
      </c>
    </row>
    <row r="714" spans="1:8" ht="12.75">
      <c r="A714" s="6">
        <v>706</v>
      </c>
      <c r="B714" s="9">
        <f aca="true" t="shared" si="56" ref="B714:B777">1/(2*PI()*$A714*1000000*$A$2)</f>
        <v>6.831270628032249</v>
      </c>
      <c r="C714" s="6"/>
      <c r="D714" s="14">
        <f aca="true" t="shared" si="57" ref="D714:D777">H714/(B714+H714)</f>
        <v>0.914905891634314</v>
      </c>
      <c r="E714" s="15">
        <f aca="true" t="shared" si="58" ref="E714:E777">1-D714</f>
        <v>0.08509410836568598</v>
      </c>
      <c r="F714" s="9">
        <f t="shared" si="55"/>
        <v>3548.7430614950304</v>
      </c>
      <c r="H714" s="2">
        <f aca="true" t="shared" si="59" ref="H714:H777">1/(1/F714+1/75)</f>
        <v>73.44773762804272</v>
      </c>
    </row>
    <row r="715" spans="1:8" ht="12.75">
      <c r="A715" s="6">
        <v>707</v>
      </c>
      <c r="B715" s="9">
        <f t="shared" si="56"/>
        <v>6.821608293339135</v>
      </c>
      <c r="C715" s="6"/>
      <c r="D715" s="14">
        <f t="shared" si="57"/>
        <v>0.9150182988442264</v>
      </c>
      <c r="E715" s="15">
        <f t="shared" si="58"/>
        <v>0.08498170115577364</v>
      </c>
      <c r="F715" s="9">
        <f t="shared" si="55"/>
        <v>3553.7696097407743</v>
      </c>
      <c r="H715" s="2">
        <f t="shared" si="59"/>
        <v>73.44988781186308</v>
      </c>
    </row>
    <row r="716" spans="1:8" ht="12.75">
      <c r="A716" s="6">
        <v>708</v>
      </c>
      <c r="B716" s="9">
        <f t="shared" si="56"/>
        <v>6.81197325337679</v>
      </c>
      <c r="C716" s="6"/>
      <c r="D716" s="14">
        <f t="shared" si="57"/>
        <v>0.9151304096041932</v>
      </c>
      <c r="E716" s="15">
        <f t="shared" si="58"/>
        <v>0.08486959039580677</v>
      </c>
      <c r="F716" s="9">
        <f t="shared" si="55"/>
        <v>3558.796157986518</v>
      </c>
      <c r="H716" s="2">
        <f t="shared" si="59"/>
        <v>73.4520320470819</v>
      </c>
    </row>
    <row r="717" spans="1:8" ht="12.75">
      <c r="A717" s="6">
        <v>709</v>
      </c>
      <c r="B717" s="9">
        <f t="shared" si="56"/>
        <v>6.802365392652704</v>
      </c>
      <c r="C717" s="6"/>
      <c r="D717" s="14">
        <f t="shared" si="57"/>
        <v>0.9152422250848568</v>
      </c>
      <c r="E717" s="15">
        <f t="shared" si="58"/>
        <v>0.08475777491514325</v>
      </c>
      <c r="F717" s="9">
        <f t="shared" si="55"/>
        <v>3563.822706232262</v>
      </c>
      <c r="H717" s="2">
        <f t="shared" si="59"/>
        <v>73.4541703583508</v>
      </c>
    </row>
    <row r="718" spans="1:8" ht="12.75">
      <c r="A718" s="6">
        <v>710</v>
      </c>
      <c r="B718" s="9">
        <f t="shared" si="56"/>
        <v>6.792784596325024</v>
      </c>
      <c r="C718" s="6"/>
      <c r="D718" s="14">
        <f t="shared" si="57"/>
        <v>0.9153537464507068</v>
      </c>
      <c r="E718" s="15">
        <f t="shared" si="58"/>
        <v>0.08464625354929323</v>
      </c>
      <c r="F718" s="9">
        <f t="shared" si="55"/>
        <v>3568.8492544780056</v>
      </c>
      <c r="H718" s="2">
        <f t="shared" si="59"/>
        <v>73.45630277018532</v>
      </c>
    </row>
    <row r="719" spans="1:8" ht="12.75">
      <c r="A719" s="6">
        <v>711</v>
      </c>
      <c r="B719" s="9">
        <f t="shared" si="56"/>
        <v>6.783230750197986</v>
      </c>
      <c r="C719" s="6"/>
      <c r="D719" s="14">
        <f t="shared" si="57"/>
        <v>0.9154649748601209</v>
      </c>
      <c r="E719" s="15">
        <f t="shared" si="58"/>
        <v>0.0845350251398791</v>
      </c>
      <c r="F719" s="9">
        <f t="shared" si="55"/>
        <v>3573.875802723748</v>
      </c>
      <c r="H719" s="2">
        <f t="shared" si="59"/>
        <v>73.45842930696595</v>
      </c>
    </row>
    <row r="720" spans="1:8" ht="12.75">
      <c r="A720" s="6">
        <v>712</v>
      </c>
      <c r="B720" s="9">
        <f t="shared" si="56"/>
        <v>6.7737037407173695</v>
      </c>
      <c r="C720" s="6"/>
      <c r="D720" s="14">
        <f t="shared" si="57"/>
        <v>0.9155759114654051</v>
      </c>
      <c r="E720" s="15">
        <f t="shared" si="58"/>
        <v>0.08442408853459493</v>
      </c>
      <c r="F720" s="9">
        <f t="shared" si="55"/>
        <v>3578.9023509694925</v>
      </c>
      <c r="H720" s="2">
        <f t="shared" si="59"/>
        <v>73.46054999293905</v>
      </c>
    </row>
    <row r="721" spans="1:8" ht="12.75">
      <c r="A721" s="6">
        <v>713</v>
      </c>
      <c r="B721" s="9">
        <f t="shared" si="56"/>
        <v>6.764203454966013</v>
      </c>
      <c r="C721" s="6"/>
      <c r="D721" s="14">
        <f t="shared" si="57"/>
        <v>0.9156865574128321</v>
      </c>
      <c r="E721" s="15">
        <f t="shared" si="58"/>
        <v>0.08431344258716789</v>
      </c>
      <c r="F721" s="9">
        <f t="shared" si="55"/>
        <v>3583.928899215236</v>
      </c>
      <c r="H721" s="2">
        <f t="shared" si="59"/>
        <v>73.46266485221769</v>
      </c>
    </row>
    <row r="722" spans="1:8" ht="12.75">
      <c r="A722" s="6">
        <v>714</v>
      </c>
      <c r="B722" s="9">
        <f t="shared" si="56"/>
        <v>6.754729780659339</v>
      </c>
      <c r="C722" s="6"/>
      <c r="D722" s="14">
        <f t="shared" si="57"/>
        <v>0.9157969138426824</v>
      </c>
      <c r="E722" s="15">
        <f t="shared" si="58"/>
        <v>0.08420308615731764</v>
      </c>
      <c r="F722" s="9">
        <f t="shared" si="55"/>
        <v>3588.95544746098</v>
      </c>
      <c r="H722" s="2">
        <f t="shared" si="59"/>
        <v>73.46477390878266</v>
      </c>
    </row>
    <row r="723" spans="1:8" ht="12.75">
      <c r="A723" s="6">
        <v>715</v>
      </c>
      <c r="B723" s="9">
        <f t="shared" si="56"/>
        <v>6.7452826061409334</v>
      </c>
      <c r="C723" s="6"/>
      <c r="D723" s="14">
        <f t="shared" si="57"/>
        <v>0.9159069818892823</v>
      </c>
      <c r="E723" s="15">
        <f t="shared" si="58"/>
        <v>0.08409301811071768</v>
      </c>
      <c r="F723" s="9">
        <f t="shared" si="55"/>
        <v>3593.9819957067243</v>
      </c>
      <c r="H723" s="2">
        <f t="shared" si="59"/>
        <v>73.4668771864833</v>
      </c>
    </row>
    <row r="724" spans="1:8" ht="12.75">
      <c r="A724" s="6">
        <v>716</v>
      </c>
      <c r="B724" s="9">
        <f t="shared" si="56"/>
        <v>6.735861820378167</v>
      </c>
      <c r="C724" s="6"/>
      <c r="D724" s="14">
        <f t="shared" si="57"/>
        <v>0.9160167626810428</v>
      </c>
      <c r="E724" s="15">
        <f t="shared" si="58"/>
        <v>0.08398323731895718</v>
      </c>
      <c r="F724" s="9">
        <f t="shared" si="55"/>
        <v>3599.008543952468</v>
      </c>
      <c r="H724" s="2">
        <f t="shared" si="59"/>
        <v>73.46897470903846</v>
      </c>
    </row>
    <row r="725" spans="1:8" ht="12.75">
      <c r="A725" s="6">
        <v>717</v>
      </c>
      <c r="B725" s="9">
        <f t="shared" si="56"/>
        <v>6.726467312957834</v>
      </c>
      <c r="C725" s="6"/>
      <c r="D725" s="14">
        <f t="shared" si="57"/>
        <v>0.9161262573404984</v>
      </c>
      <c r="E725" s="15">
        <f t="shared" si="58"/>
        <v>0.08387374265950165</v>
      </c>
      <c r="F725" s="9">
        <f t="shared" si="55"/>
        <v>3604.0350921982113</v>
      </c>
      <c r="H725" s="2">
        <f t="shared" si="59"/>
        <v>73.47106650003735</v>
      </c>
    </row>
    <row r="726" spans="1:8" ht="12.75">
      <c r="A726" s="6">
        <v>718</v>
      </c>
      <c r="B726" s="9">
        <f t="shared" si="56"/>
        <v>6.717098974081849</v>
      </c>
      <c r="C726" s="6"/>
      <c r="D726" s="14">
        <f t="shared" si="57"/>
        <v>0.9162354669843453</v>
      </c>
      <c r="E726" s="15">
        <f t="shared" si="58"/>
        <v>0.08376453301565467</v>
      </c>
      <c r="F726" s="9">
        <f t="shared" si="55"/>
        <v>3609.0616404439547</v>
      </c>
      <c r="H726" s="2">
        <f t="shared" si="59"/>
        <v>73.47315258294044</v>
      </c>
    </row>
    <row r="727" spans="1:8" ht="12.75">
      <c r="A727" s="6">
        <v>719</v>
      </c>
      <c r="B727" s="9">
        <f t="shared" si="56"/>
        <v>6.707756694562959</v>
      </c>
      <c r="C727" s="6"/>
      <c r="D727" s="14">
        <f t="shared" si="57"/>
        <v>0.916344392723479</v>
      </c>
      <c r="E727" s="15">
        <f t="shared" si="58"/>
        <v>0.083655607276521</v>
      </c>
      <c r="F727" s="9">
        <f aca="true" t="shared" si="60" ref="F727:F790">2*PI()*$A727*1000000*$F$2</f>
        <v>3614.088188689698</v>
      </c>
      <c r="H727" s="2">
        <f t="shared" si="59"/>
        <v>73.47523298108037</v>
      </c>
    </row>
    <row r="728" spans="1:8" ht="12.75">
      <c r="A728" s="6">
        <v>720</v>
      </c>
      <c r="B728" s="9">
        <f t="shared" si="56"/>
        <v>6.6984403658205105</v>
      </c>
      <c r="C728" s="6"/>
      <c r="D728" s="14">
        <f t="shared" si="57"/>
        <v>0.9164530356630318</v>
      </c>
      <c r="E728" s="15">
        <f t="shared" si="58"/>
        <v>0.08354696433696818</v>
      </c>
      <c r="F728" s="9">
        <f t="shared" si="60"/>
        <v>3619.114736935442</v>
      </c>
      <c r="H728" s="2">
        <f t="shared" si="59"/>
        <v>73.47730771766273</v>
      </c>
    </row>
    <row r="729" spans="1:8" ht="12.75">
      <c r="A729" s="6">
        <v>721</v>
      </c>
      <c r="B729" s="9">
        <f t="shared" si="56"/>
        <v>6.689149879876238</v>
      </c>
      <c r="C729" s="6"/>
      <c r="D729" s="14">
        <f t="shared" si="57"/>
        <v>0.916561396902411</v>
      </c>
      <c r="E729" s="15">
        <f t="shared" si="58"/>
        <v>0.08343860309758899</v>
      </c>
      <c r="F729" s="9">
        <f t="shared" si="60"/>
        <v>3624.1412851811856</v>
      </c>
      <c r="H729" s="2">
        <f t="shared" si="59"/>
        <v>73.47937681576698</v>
      </c>
    </row>
    <row r="730" spans="1:8" ht="12.75">
      <c r="A730" s="6">
        <v>722</v>
      </c>
      <c r="B730" s="9">
        <f t="shared" si="56"/>
        <v>6.679885129350094</v>
      </c>
      <c r="C730" s="6"/>
      <c r="D730" s="14">
        <f t="shared" si="57"/>
        <v>0.9166694775353346</v>
      </c>
      <c r="E730" s="15">
        <f t="shared" si="58"/>
        <v>0.08333052246466544</v>
      </c>
      <c r="F730" s="9">
        <f t="shared" si="60"/>
        <v>3629.167833426929</v>
      </c>
      <c r="H730" s="2">
        <f t="shared" si="59"/>
        <v>73.48144029834738</v>
      </c>
    </row>
    <row r="731" spans="1:8" ht="12.75">
      <c r="A731" s="6">
        <v>723</v>
      </c>
      <c r="B731" s="9">
        <f t="shared" si="56"/>
        <v>6.670646007456109</v>
      </c>
      <c r="C731" s="6"/>
      <c r="D731" s="14">
        <f t="shared" si="57"/>
        <v>0.916777278649869</v>
      </c>
      <c r="E731" s="15">
        <f t="shared" si="58"/>
        <v>0.08322272135013098</v>
      </c>
      <c r="F731" s="9">
        <f t="shared" si="60"/>
        <v>3634.1943816726734</v>
      </c>
      <c r="H731" s="2">
        <f t="shared" si="59"/>
        <v>73.4834981882337</v>
      </c>
    </row>
    <row r="732" spans="1:8" ht="12.75">
      <c r="A732" s="6">
        <v>724</v>
      </c>
      <c r="B732" s="9">
        <f t="shared" si="56"/>
        <v>6.661432407998298</v>
      </c>
      <c r="C732" s="6"/>
      <c r="D732" s="14">
        <f t="shared" si="57"/>
        <v>0.916884801328465</v>
      </c>
      <c r="E732" s="15">
        <f t="shared" si="58"/>
        <v>0.08311519867153505</v>
      </c>
      <c r="F732" s="9">
        <f t="shared" si="60"/>
        <v>3639.220929918417</v>
      </c>
      <c r="H732" s="2">
        <f t="shared" si="59"/>
        <v>73.4855505081321</v>
      </c>
    </row>
    <row r="733" spans="1:8" ht="12.75">
      <c r="A733" s="6">
        <v>725</v>
      </c>
      <c r="B733" s="9">
        <f t="shared" si="56"/>
        <v>6.652244225366576</v>
      </c>
      <c r="C733" s="6"/>
      <c r="D733" s="14">
        <f t="shared" si="57"/>
        <v>0.9169920466479943</v>
      </c>
      <c r="E733" s="15">
        <f t="shared" si="58"/>
        <v>0.08300795335200573</v>
      </c>
      <c r="F733" s="9">
        <f t="shared" si="60"/>
        <v>3644.2474781641604</v>
      </c>
      <c r="H733" s="2">
        <f t="shared" si="59"/>
        <v>73.48759728062609</v>
      </c>
    </row>
    <row r="734" spans="1:8" ht="12.75">
      <c r="A734" s="6">
        <v>726</v>
      </c>
      <c r="B734" s="9">
        <f t="shared" si="56"/>
        <v>6.643081354532738</v>
      </c>
      <c r="C734" s="6"/>
      <c r="D734" s="14">
        <f t="shared" si="57"/>
        <v>0.9170990156797847</v>
      </c>
      <c r="E734" s="15">
        <f t="shared" si="58"/>
        <v>0.08290098432021531</v>
      </c>
      <c r="F734" s="9">
        <f t="shared" si="60"/>
        <v>3649.274026409904</v>
      </c>
      <c r="H734" s="2">
        <f t="shared" si="59"/>
        <v>73.48963852817717</v>
      </c>
    </row>
    <row r="735" spans="1:8" ht="12.75">
      <c r="A735" s="6">
        <v>727</v>
      </c>
      <c r="B735" s="9">
        <f t="shared" si="56"/>
        <v>6.633943691046448</v>
      </c>
      <c r="C735" s="6"/>
      <c r="D735" s="14">
        <f t="shared" si="57"/>
        <v>0.9172057094896567</v>
      </c>
      <c r="E735" s="15">
        <f t="shared" si="58"/>
        <v>0.08279429051034326</v>
      </c>
      <c r="F735" s="9">
        <f t="shared" si="60"/>
        <v>3654.300574655648</v>
      </c>
      <c r="H735" s="2">
        <f t="shared" si="59"/>
        <v>73.49167427312575</v>
      </c>
    </row>
    <row r="736" spans="1:8" ht="12.75">
      <c r="A736" s="6">
        <v>728</v>
      </c>
      <c r="B736" s="9">
        <f t="shared" si="56"/>
        <v>6.624831131031274</v>
      </c>
      <c r="C736" s="6"/>
      <c r="D736" s="14">
        <f t="shared" si="57"/>
        <v>0.9173121291379583</v>
      </c>
      <c r="E736" s="15">
        <f t="shared" si="58"/>
        <v>0.08268787086204166</v>
      </c>
      <c r="F736" s="9">
        <f t="shared" si="60"/>
        <v>3659.3271229013912</v>
      </c>
      <c r="H736" s="2">
        <f t="shared" si="59"/>
        <v>73.49370453769201</v>
      </c>
    </row>
    <row r="737" spans="1:8" ht="12.75">
      <c r="A737" s="6">
        <v>729</v>
      </c>
      <c r="B737" s="9">
        <f t="shared" si="56"/>
        <v>6.615743571180752</v>
      </c>
      <c r="C737" s="6"/>
      <c r="D737" s="14">
        <f t="shared" si="57"/>
        <v>0.9174182756795994</v>
      </c>
      <c r="E737" s="15">
        <f t="shared" si="58"/>
        <v>0.08258172432040056</v>
      </c>
      <c r="F737" s="9">
        <f t="shared" si="60"/>
        <v>3664.3536711471347</v>
      </c>
      <c r="H737" s="2">
        <f t="shared" si="59"/>
        <v>73.4957293439766</v>
      </c>
    </row>
    <row r="738" spans="1:8" ht="12.75">
      <c r="A738" s="6">
        <v>730</v>
      </c>
      <c r="B738" s="9">
        <f t="shared" si="56"/>
        <v>6.606680908754475</v>
      </c>
      <c r="C738" s="6"/>
      <c r="D738" s="14">
        <f t="shared" si="57"/>
        <v>0.9175241501640884</v>
      </c>
      <c r="E738" s="15">
        <f t="shared" si="58"/>
        <v>0.08247584983591161</v>
      </c>
      <c r="F738" s="9">
        <f t="shared" si="60"/>
        <v>3669.380219392879</v>
      </c>
      <c r="H738" s="2">
        <f t="shared" si="59"/>
        <v>73.49774871396151</v>
      </c>
    </row>
    <row r="739" spans="1:8" ht="12.75">
      <c r="A739" s="6">
        <v>731</v>
      </c>
      <c r="B739" s="9">
        <f t="shared" si="56"/>
        <v>6.597643041574236</v>
      </c>
      <c r="C739" s="6"/>
      <c r="D739" s="14">
        <f t="shared" si="57"/>
        <v>0.9176297536355644</v>
      </c>
      <c r="E739" s="15">
        <f t="shared" si="58"/>
        <v>0.08237024636443557</v>
      </c>
      <c r="F739" s="9">
        <f t="shared" si="60"/>
        <v>3674.4067676386226</v>
      </c>
      <c r="H739" s="2">
        <f t="shared" si="59"/>
        <v>73.49976266951089</v>
      </c>
    </row>
    <row r="740" spans="1:8" ht="12.75">
      <c r="A740" s="6">
        <v>732</v>
      </c>
      <c r="B740" s="9">
        <f t="shared" si="56"/>
        <v>6.588629868020173</v>
      </c>
      <c r="C740" s="6"/>
      <c r="D740" s="14">
        <f t="shared" si="57"/>
        <v>0.9177350871328332</v>
      </c>
      <c r="E740" s="15">
        <f t="shared" si="58"/>
        <v>0.08226491286716675</v>
      </c>
      <c r="F740" s="9">
        <f t="shared" si="60"/>
        <v>3679.433315884366</v>
      </c>
      <c r="H740" s="2">
        <f t="shared" si="59"/>
        <v>73.50177123237171</v>
      </c>
    </row>
    <row r="741" spans="1:8" ht="12.75">
      <c r="A741" s="6">
        <v>733</v>
      </c>
      <c r="B741" s="9">
        <f t="shared" si="56"/>
        <v>6.579641287026968</v>
      </c>
      <c r="C741" s="6"/>
      <c r="D741" s="14">
        <f t="shared" si="57"/>
        <v>0.917840151689401</v>
      </c>
      <c r="E741" s="15">
        <f t="shared" si="58"/>
        <v>0.08215984831059897</v>
      </c>
      <c r="F741" s="9">
        <f t="shared" si="60"/>
        <v>3684.4598641301095</v>
      </c>
      <c r="H741" s="2">
        <f t="shared" si="59"/>
        <v>73.50377442417474</v>
      </c>
    </row>
    <row r="742" spans="1:8" ht="12.75">
      <c r="A742" s="6">
        <v>734</v>
      </c>
      <c r="B742" s="9">
        <f t="shared" si="56"/>
        <v>6.570677198080065</v>
      </c>
      <c r="C742" s="6"/>
      <c r="D742" s="14">
        <f t="shared" si="57"/>
        <v>0.9179449483335076</v>
      </c>
      <c r="E742" s="15">
        <f t="shared" si="58"/>
        <v>0.0820550516664924</v>
      </c>
      <c r="F742" s="9">
        <f t="shared" si="60"/>
        <v>3689.4864123758534</v>
      </c>
      <c r="H742" s="2">
        <f t="shared" si="59"/>
        <v>73.50577226643516</v>
      </c>
    </row>
    <row r="743" spans="1:8" ht="12.75">
      <c r="A743" s="6">
        <v>735</v>
      </c>
      <c r="B743" s="9">
        <f t="shared" si="56"/>
        <v>6.561737501211929</v>
      </c>
      <c r="C743" s="6"/>
      <c r="D743" s="14">
        <f t="shared" si="57"/>
        <v>0.9180494780881601</v>
      </c>
      <c r="E743" s="15">
        <f t="shared" si="58"/>
        <v>0.08195052191183994</v>
      </c>
      <c r="F743" s="9">
        <f t="shared" si="60"/>
        <v>3694.512960621597</v>
      </c>
      <c r="H743" s="2">
        <f t="shared" si="59"/>
        <v>73.50776478055339</v>
      </c>
    </row>
    <row r="744" spans="1:8" ht="12.75">
      <c r="A744" s="6">
        <v>736</v>
      </c>
      <c r="B744" s="9">
        <f t="shared" si="56"/>
        <v>6.552822096998326</v>
      </c>
      <c r="C744" s="6"/>
      <c r="D744" s="14">
        <f t="shared" si="57"/>
        <v>0.9181537419711662</v>
      </c>
      <c r="E744" s="15">
        <f t="shared" si="58"/>
        <v>0.08184625802883383</v>
      </c>
      <c r="F744" s="9">
        <f t="shared" si="60"/>
        <v>3699.5395088673404</v>
      </c>
      <c r="H744" s="2">
        <f t="shared" si="59"/>
        <v>73.50975198781586</v>
      </c>
    </row>
    <row r="745" spans="1:8" ht="12.75">
      <c r="A745" s="6">
        <v>737</v>
      </c>
      <c r="B745" s="9">
        <f t="shared" si="56"/>
        <v>6.543930886554636</v>
      </c>
      <c r="C745" s="6"/>
      <c r="D745" s="14">
        <f t="shared" si="57"/>
        <v>0.9182577409951674</v>
      </c>
      <c r="E745" s="15">
        <f t="shared" si="58"/>
        <v>0.08174225900483256</v>
      </c>
      <c r="F745" s="9">
        <f t="shared" si="60"/>
        <v>3704.5660571130848</v>
      </c>
      <c r="H745" s="2">
        <f t="shared" si="59"/>
        <v>73.5117339093958</v>
      </c>
    </row>
    <row r="746" spans="1:8" ht="12.75">
      <c r="A746" s="6">
        <v>738</v>
      </c>
      <c r="B746" s="9">
        <f t="shared" si="56"/>
        <v>6.535063771532204</v>
      </c>
      <c r="C746" s="6"/>
      <c r="D746" s="14">
        <f t="shared" si="57"/>
        <v>0.9183614761676714</v>
      </c>
      <c r="E746" s="15">
        <f t="shared" si="58"/>
        <v>0.08163852383232861</v>
      </c>
      <c r="F746" s="9">
        <f t="shared" si="60"/>
        <v>3709.592605358828</v>
      </c>
      <c r="H746" s="2">
        <f t="shared" si="59"/>
        <v>73.5137105663539</v>
      </c>
    </row>
    <row r="747" spans="1:8" ht="12.75">
      <c r="A747" s="6">
        <v>739</v>
      </c>
      <c r="B747" s="9">
        <f t="shared" si="56"/>
        <v>6.526220654114705</v>
      </c>
      <c r="C747" s="6"/>
      <c r="D747" s="14">
        <f t="shared" si="57"/>
        <v>0.9184649484910846</v>
      </c>
      <c r="E747" s="15">
        <f t="shared" si="58"/>
        <v>0.08153505150891538</v>
      </c>
      <c r="F747" s="9">
        <f t="shared" si="60"/>
        <v>3714.6191536045717</v>
      </c>
      <c r="H747" s="2">
        <f t="shared" si="59"/>
        <v>73.51568197963911</v>
      </c>
    </row>
    <row r="748" spans="1:8" ht="12.75">
      <c r="A748" s="6">
        <v>740</v>
      </c>
      <c r="B748" s="9">
        <f t="shared" si="56"/>
        <v>6.51740143701455</v>
      </c>
      <c r="C748" s="6"/>
      <c r="D748" s="14">
        <f t="shared" si="57"/>
        <v>0.9185681589627445</v>
      </c>
      <c r="E748" s="15">
        <f t="shared" si="58"/>
        <v>0.08143184103725554</v>
      </c>
      <c r="F748" s="9">
        <f t="shared" si="60"/>
        <v>3719.6457018503156</v>
      </c>
      <c r="H748" s="2">
        <f t="shared" si="59"/>
        <v>73.51764817008944</v>
      </c>
    </row>
    <row r="749" spans="1:8" ht="12.75">
      <c r="A749" s="6">
        <v>741</v>
      </c>
      <c r="B749" s="9">
        <f t="shared" si="56"/>
        <v>6.508606023469323</v>
      </c>
      <c r="C749" s="6"/>
      <c r="D749" s="14">
        <f t="shared" si="57"/>
        <v>0.9186711085749514</v>
      </c>
      <c r="E749" s="15">
        <f t="shared" si="58"/>
        <v>0.08132889142504862</v>
      </c>
      <c r="F749" s="9">
        <f t="shared" si="60"/>
        <v>3724.672250096059</v>
      </c>
      <c r="H749" s="2">
        <f t="shared" si="59"/>
        <v>73.5196091584326</v>
      </c>
    </row>
    <row r="750" spans="1:8" ht="12.75">
      <c r="A750" s="6">
        <v>742</v>
      </c>
      <c r="B750" s="9">
        <f t="shared" si="56"/>
        <v>6.499834317238232</v>
      </c>
      <c r="C750" s="6"/>
      <c r="D750" s="14">
        <f t="shared" si="57"/>
        <v>0.9187737983150007</v>
      </c>
      <c r="E750" s="15">
        <f t="shared" si="58"/>
        <v>0.08122620168499928</v>
      </c>
      <c r="F750" s="9">
        <f t="shared" si="60"/>
        <v>3729.6987983418026</v>
      </c>
      <c r="H750" s="2">
        <f t="shared" si="59"/>
        <v>73.52156496528673</v>
      </c>
    </row>
    <row r="751" spans="1:8" ht="12.75">
      <c r="A751" s="6">
        <v>743</v>
      </c>
      <c r="B751" s="9">
        <f t="shared" si="56"/>
        <v>6.491086222598612</v>
      </c>
      <c r="C751" s="6"/>
      <c r="D751" s="14">
        <f t="shared" si="57"/>
        <v>0.9188762291652136</v>
      </c>
      <c r="E751" s="15">
        <f t="shared" si="58"/>
        <v>0.08112377083478639</v>
      </c>
      <c r="F751" s="9">
        <f t="shared" si="60"/>
        <v>3734.725346587546</v>
      </c>
      <c r="H751" s="2">
        <f t="shared" si="59"/>
        <v>73.5235156111612</v>
      </c>
    </row>
    <row r="752" spans="1:8" ht="12.75">
      <c r="A752" s="6">
        <v>744</v>
      </c>
      <c r="B752" s="9">
        <f t="shared" si="56"/>
        <v>6.48236164434243</v>
      </c>
      <c r="C752" s="6"/>
      <c r="D752" s="14">
        <f t="shared" si="57"/>
        <v>0.9189784021029691</v>
      </c>
      <c r="E752" s="15">
        <f t="shared" si="58"/>
        <v>0.0810215978970309</v>
      </c>
      <c r="F752" s="9">
        <f t="shared" si="60"/>
        <v>3739.7518948332895</v>
      </c>
      <c r="H752" s="2">
        <f t="shared" si="59"/>
        <v>73.52546111645727</v>
      </c>
    </row>
    <row r="753" spans="1:8" ht="12.75">
      <c r="A753" s="6">
        <v>745</v>
      </c>
      <c r="B753" s="9">
        <f t="shared" si="56"/>
        <v>6.473660487772842</v>
      </c>
      <c r="C753" s="6"/>
      <c r="D753" s="14">
        <f t="shared" si="57"/>
        <v>0.9190803181007347</v>
      </c>
      <c r="E753" s="15">
        <f t="shared" si="58"/>
        <v>0.08091968189926535</v>
      </c>
      <c r="F753" s="9">
        <f t="shared" si="60"/>
        <v>3744.778443079034</v>
      </c>
      <c r="H753" s="2">
        <f t="shared" si="59"/>
        <v>73.5274015014688</v>
      </c>
    </row>
    <row r="754" spans="1:8" ht="12.75">
      <c r="A754" s="6">
        <v>746</v>
      </c>
      <c r="B754" s="9">
        <f t="shared" si="56"/>
        <v>6.464982658700761</v>
      </c>
      <c r="C754" s="6"/>
      <c r="D754" s="14">
        <f t="shared" si="57"/>
        <v>0.919181978126097</v>
      </c>
      <c r="E754" s="15">
        <f t="shared" si="58"/>
        <v>0.08081802187390297</v>
      </c>
      <c r="F754" s="9">
        <f t="shared" si="60"/>
        <v>3749.8049913247773</v>
      </c>
      <c r="H754" s="2">
        <f t="shared" si="59"/>
        <v>73.52933678638301</v>
      </c>
    </row>
    <row r="755" spans="1:8" ht="12.75">
      <c r="A755" s="6">
        <v>747</v>
      </c>
      <c r="B755" s="9">
        <f t="shared" si="56"/>
        <v>6.456328063441456</v>
      </c>
      <c r="C755" s="6"/>
      <c r="D755" s="14">
        <f t="shared" si="57"/>
        <v>0.9192833831417929</v>
      </c>
      <c r="E755" s="15">
        <f t="shared" si="58"/>
        <v>0.08071661685820708</v>
      </c>
      <c r="F755" s="9">
        <f t="shared" si="60"/>
        <v>3754.8315395705213</v>
      </c>
      <c r="H755" s="2">
        <f t="shared" si="59"/>
        <v>73.53126699128109</v>
      </c>
    </row>
    <row r="756" spans="1:8" ht="12.75">
      <c r="A756" s="6">
        <v>748</v>
      </c>
      <c r="B756" s="9">
        <f t="shared" si="56"/>
        <v>6.447696608811185</v>
      </c>
      <c r="C756" s="6"/>
      <c r="D756" s="14">
        <f t="shared" si="57"/>
        <v>0.9193845341057393</v>
      </c>
      <c r="E756" s="15">
        <f t="shared" si="58"/>
        <v>0.08061546589426072</v>
      </c>
      <c r="F756" s="9">
        <f t="shared" si="60"/>
        <v>3759.8580878162657</v>
      </c>
      <c r="H756" s="2">
        <f t="shared" si="59"/>
        <v>73.53319213613895</v>
      </c>
    </row>
    <row r="757" spans="1:8" ht="12.75">
      <c r="A757" s="6">
        <v>749</v>
      </c>
      <c r="B757" s="9">
        <f t="shared" si="56"/>
        <v>6.439088202123855</v>
      </c>
      <c r="C757" s="6"/>
      <c r="D757" s="14">
        <f t="shared" si="57"/>
        <v>0.9194854319710634</v>
      </c>
      <c r="E757" s="15">
        <f t="shared" si="58"/>
        <v>0.08051456802893664</v>
      </c>
      <c r="F757" s="9">
        <f t="shared" si="60"/>
        <v>3764.884636062008</v>
      </c>
      <c r="H757" s="2">
        <f t="shared" si="59"/>
        <v>73.53511224082796</v>
      </c>
    </row>
    <row r="758" spans="1:8" ht="12.75">
      <c r="A758" s="6">
        <v>750</v>
      </c>
      <c r="B758" s="9">
        <f t="shared" si="56"/>
        <v>6.430502751187691</v>
      </c>
      <c r="C758" s="6"/>
      <c r="D758" s="14">
        <f t="shared" si="57"/>
        <v>0.9195860776861328</v>
      </c>
      <c r="E758" s="15">
        <f t="shared" si="58"/>
        <v>0.08041392231386724</v>
      </c>
      <c r="F758" s="9">
        <f t="shared" si="60"/>
        <v>3769.9111843077517</v>
      </c>
      <c r="H758" s="2">
        <f t="shared" si="59"/>
        <v>73.5370273251155</v>
      </c>
    </row>
    <row r="759" spans="1:8" ht="12.75">
      <c r="A759" s="6">
        <v>751</v>
      </c>
      <c r="B759" s="9">
        <f t="shared" si="56"/>
        <v>6.421940164301955</v>
      </c>
      <c r="C759" s="6"/>
      <c r="D759" s="14">
        <f t="shared" si="57"/>
        <v>0.9196864721945847</v>
      </c>
      <c r="E759" s="15">
        <f t="shared" si="58"/>
        <v>0.08031352780541534</v>
      </c>
      <c r="F759" s="9">
        <f t="shared" si="60"/>
        <v>3774.937732553495</v>
      </c>
      <c r="H759" s="2">
        <f t="shared" si="59"/>
        <v>73.53893740866577</v>
      </c>
    </row>
    <row r="760" spans="1:8" ht="12.75">
      <c r="A760" s="6">
        <v>752</v>
      </c>
      <c r="B760" s="9">
        <f t="shared" si="56"/>
        <v>6.4134003502536805</v>
      </c>
      <c r="C760" s="6"/>
      <c r="D760" s="14">
        <f t="shared" si="57"/>
        <v>0.919786616435356</v>
      </c>
      <c r="E760" s="15">
        <f t="shared" si="58"/>
        <v>0.08021338356464403</v>
      </c>
      <c r="F760" s="9">
        <f t="shared" si="60"/>
        <v>3779.9642807992395</v>
      </c>
      <c r="H760" s="2">
        <f t="shared" si="59"/>
        <v>73.54084251104038</v>
      </c>
    </row>
    <row r="761" spans="1:8" ht="12.75">
      <c r="A761" s="6">
        <v>753</v>
      </c>
      <c r="B761" s="9">
        <f t="shared" si="56"/>
        <v>6.404883218314432</v>
      </c>
      <c r="C761" s="6"/>
      <c r="D761" s="14">
        <f t="shared" si="57"/>
        <v>0.9198865113427119</v>
      </c>
      <c r="E761" s="15">
        <f t="shared" si="58"/>
        <v>0.08011348865728807</v>
      </c>
      <c r="F761" s="9">
        <f t="shared" si="60"/>
        <v>3784.9908290449835</v>
      </c>
      <c r="H761" s="2">
        <f t="shared" si="59"/>
        <v>73.54274265169906</v>
      </c>
    </row>
    <row r="762" spans="1:8" ht="12.75">
      <c r="A762" s="6">
        <v>754</v>
      </c>
      <c r="B762" s="9">
        <f t="shared" si="56"/>
        <v>6.396388678237092</v>
      </c>
      <c r="C762" s="6"/>
      <c r="D762" s="14">
        <f t="shared" si="57"/>
        <v>0.9199861578462756</v>
      </c>
      <c r="E762" s="15">
        <f t="shared" si="58"/>
        <v>0.08001384215372442</v>
      </c>
      <c r="F762" s="9">
        <f t="shared" si="60"/>
        <v>3790.017377290727</v>
      </c>
      <c r="H762" s="2">
        <f t="shared" si="59"/>
        <v>73.54463785000031</v>
      </c>
    </row>
    <row r="763" spans="1:8" ht="12.75">
      <c r="A763" s="6">
        <v>755</v>
      </c>
      <c r="B763" s="9">
        <f t="shared" si="56"/>
        <v>6.387916640252673</v>
      </c>
      <c r="C763" s="6"/>
      <c r="D763" s="14">
        <f t="shared" si="57"/>
        <v>0.9200855568710556</v>
      </c>
      <c r="E763" s="15">
        <f t="shared" si="58"/>
        <v>0.07991444312894436</v>
      </c>
      <c r="F763" s="9">
        <f t="shared" si="60"/>
        <v>3795.0439255364704</v>
      </c>
      <c r="H763" s="2">
        <f t="shared" si="59"/>
        <v>73.54652812520202</v>
      </c>
    </row>
    <row r="764" spans="1:8" ht="12.75">
      <c r="A764" s="6">
        <v>756</v>
      </c>
      <c r="B764" s="9">
        <f t="shared" si="56"/>
        <v>6.379467015067153</v>
      </c>
      <c r="C764" s="6"/>
      <c r="D764" s="14">
        <f t="shared" si="57"/>
        <v>0.9201847093374766</v>
      </c>
      <c r="E764" s="15">
        <f t="shared" si="58"/>
        <v>0.07981529066252335</v>
      </c>
      <c r="F764" s="9">
        <f t="shared" si="60"/>
        <v>3800.070473782214</v>
      </c>
      <c r="H764" s="2">
        <f t="shared" si="59"/>
        <v>73.54841349646222</v>
      </c>
    </row>
    <row r="765" spans="1:8" ht="12.75">
      <c r="A765" s="6">
        <v>757</v>
      </c>
      <c r="B765" s="9">
        <f t="shared" si="56"/>
        <v>6.371039713858345</v>
      </c>
      <c r="C765" s="6"/>
      <c r="D765" s="14">
        <f t="shared" si="57"/>
        <v>0.9202836161614057</v>
      </c>
      <c r="E765" s="15">
        <f t="shared" si="58"/>
        <v>0.07971638383859425</v>
      </c>
      <c r="F765" s="9">
        <f t="shared" si="60"/>
        <v>3805.0970220279573</v>
      </c>
      <c r="H765" s="2">
        <f t="shared" si="59"/>
        <v>73.55029398283962</v>
      </c>
    </row>
    <row r="766" spans="1:8" ht="12.75">
      <c r="A766" s="6">
        <v>758</v>
      </c>
      <c r="B766" s="9">
        <f t="shared" si="56"/>
        <v>6.36263464827278</v>
      </c>
      <c r="C766" s="6"/>
      <c r="D766" s="14">
        <f t="shared" si="57"/>
        <v>0.9203822782541821</v>
      </c>
      <c r="E766" s="15">
        <f t="shared" si="58"/>
        <v>0.07961772174581794</v>
      </c>
      <c r="F766" s="9">
        <f t="shared" si="60"/>
        <v>3810.1235702737013</v>
      </c>
      <c r="H766" s="2">
        <f t="shared" si="59"/>
        <v>73.5521696032943</v>
      </c>
    </row>
    <row r="767" spans="1:8" ht="12.75">
      <c r="A767" s="6">
        <v>759</v>
      </c>
      <c r="B767" s="9">
        <f t="shared" si="56"/>
        <v>6.354251730422618</v>
      </c>
      <c r="C767" s="6"/>
      <c r="D767" s="14">
        <f t="shared" si="57"/>
        <v>0.9204806965226434</v>
      </c>
      <c r="E767" s="15">
        <f t="shared" si="58"/>
        <v>0.07951930347735658</v>
      </c>
      <c r="F767" s="9">
        <f t="shared" si="60"/>
        <v>3815.150118519445</v>
      </c>
      <c r="H767" s="2">
        <f t="shared" si="59"/>
        <v>73.55404037668838</v>
      </c>
    </row>
    <row r="768" spans="1:8" ht="12.75">
      <c r="A768" s="6">
        <v>760</v>
      </c>
      <c r="B768" s="9">
        <f t="shared" si="56"/>
        <v>6.345890872882589</v>
      </c>
      <c r="C768" s="6"/>
      <c r="D768" s="14">
        <f t="shared" si="57"/>
        <v>0.9205788718691552</v>
      </c>
      <c r="E768" s="15">
        <f t="shared" si="58"/>
        <v>0.07942112813084479</v>
      </c>
      <c r="F768" s="9">
        <f t="shared" si="60"/>
        <v>3820.176666765189</v>
      </c>
      <c r="H768" s="2">
        <f t="shared" si="59"/>
        <v>73.55590632178658</v>
      </c>
    </row>
    <row r="769" spans="1:8" ht="12.75">
      <c r="A769" s="6">
        <v>761</v>
      </c>
      <c r="B769" s="9">
        <f t="shared" si="56"/>
        <v>6.337551988686949</v>
      </c>
      <c r="C769" s="6"/>
      <c r="D769" s="14">
        <f t="shared" si="57"/>
        <v>0.9206768051916375</v>
      </c>
      <c r="E769" s="15">
        <f t="shared" si="58"/>
        <v>0.07932319480836247</v>
      </c>
      <c r="F769" s="9">
        <f t="shared" si="60"/>
        <v>3825.2032150109326</v>
      </c>
      <c r="H769" s="2">
        <f t="shared" si="59"/>
        <v>73.5577674572569</v>
      </c>
    </row>
    <row r="770" spans="1:8" ht="12.75">
      <c r="A770" s="6">
        <v>762</v>
      </c>
      <c r="B770" s="9">
        <f t="shared" si="56"/>
        <v>6.329234991326467</v>
      </c>
      <c r="C770" s="6"/>
      <c r="D770" s="14">
        <f t="shared" si="57"/>
        <v>0.9207744973835922</v>
      </c>
      <c r="E770" s="15">
        <f t="shared" si="58"/>
        <v>0.07922550261640782</v>
      </c>
      <c r="F770" s="9">
        <f t="shared" si="60"/>
        <v>3830.229763256676</v>
      </c>
      <c r="H770" s="2">
        <f t="shared" si="59"/>
        <v>73.55962380167122</v>
      </c>
    </row>
    <row r="771" spans="1:8" ht="12.75">
      <c r="A771" s="6">
        <v>763</v>
      </c>
      <c r="B771" s="9">
        <f t="shared" si="56"/>
        <v>6.320939794745435</v>
      </c>
      <c r="C771" s="6"/>
      <c r="D771" s="14">
        <f t="shared" si="57"/>
        <v>0.9208719493341302</v>
      </c>
      <c r="E771" s="15">
        <f t="shared" si="58"/>
        <v>0.07912805066586981</v>
      </c>
      <c r="F771" s="9">
        <f t="shared" si="60"/>
        <v>3835.2563115024204</v>
      </c>
      <c r="H771" s="2">
        <f t="shared" si="59"/>
        <v>73.56147537350594</v>
      </c>
    </row>
    <row r="772" spans="1:8" ht="12.75">
      <c r="A772" s="6">
        <v>764</v>
      </c>
      <c r="B772" s="9">
        <f t="shared" si="56"/>
        <v>6.312666313338702</v>
      </c>
      <c r="C772" s="6"/>
      <c r="D772" s="14">
        <f t="shared" si="57"/>
        <v>0.9209691619279987</v>
      </c>
      <c r="E772" s="15">
        <f t="shared" si="58"/>
        <v>0.07903083807200129</v>
      </c>
      <c r="F772" s="9">
        <f t="shared" si="60"/>
        <v>3840.282859748163</v>
      </c>
      <c r="H772" s="2">
        <f t="shared" si="59"/>
        <v>73.56332219114257</v>
      </c>
    </row>
    <row r="773" spans="1:8" ht="12.75">
      <c r="A773" s="6">
        <v>765</v>
      </c>
      <c r="B773" s="9">
        <f t="shared" si="56"/>
        <v>6.304414461948716</v>
      </c>
      <c r="C773" s="6"/>
      <c r="D773" s="14">
        <f t="shared" si="57"/>
        <v>0.9210661360456073</v>
      </c>
      <c r="E773" s="15">
        <f t="shared" si="58"/>
        <v>0.07893386395439272</v>
      </c>
      <c r="F773" s="9">
        <f t="shared" si="60"/>
        <v>3845.309407993907</v>
      </c>
      <c r="H773" s="2">
        <f t="shared" si="59"/>
        <v>73.56516427286834</v>
      </c>
    </row>
    <row r="774" spans="1:8" ht="12.75">
      <c r="A774" s="6">
        <v>766</v>
      </c>
      <c r="B774" s="9">
        <f t="shared" si="56"/>
        <v>6.296184155862622</v>
      </c>
      <c r="C774" s="6"/>
      <c r="D774" s="14">
        <f t="shared" si="57"/>
        <v>0.921162872563055</v>
      </c>
      <c r="E774" s="15">
        <f t="shared" si="58"/>
        <v>0.07883712743694504</v>
      </c>
      <c r="F774" s="9">
        <f t="shared" si="60"/>
        <v>3850.3359562396504</v>
      </c>
      <c r="H774" s="2">
        <f t="shared" si="59"/>
        <v>73.56700163687681</v>
      </c>
    </row>
    <row r="775" spans="1:8" ht="12.75">
      <c r="A775" s="6">
        <v>767</v>
      </c>
      <c r="B775" s="9">
        <f t="shared" si="56"/>
        <v>6.287975310809345</v>
      </c>
      <c r="C775" s="6"/>
      <c r="D775" s="14">
        <f t="shared" si="57"/>
        <v>0.9212593723521566</v>
      </c>
      <c r="E775" s="15">
        <f t="shared" si="58"/>
        <v>0.0787406276478434</v>
      </c>
      <c r="F775" s="9">
        <f t="shared" si="60"/>
        <v>3855.3625044853948</v>
      </c>
      <c r="H775" s="2">
        <f t="shared" si="59"/>
        <v>73.56883430126848</v>
      </c>
    </row>
    <row r="776" spans="1:8" ht="12.75">
      <c r="A776" s="6">
        <v>768</v>
      </c>
      <c r="B776" s="9">
        <f t="shared" si="56"/>
        <v>6.279787842956728</v>
      </c>
      <c r="C776" s="6"/>
      <c r="D776" s="14">
        <f t="shared" si="57"/>
        <v>0.9213556362804687</v>
      </c>
      <c r="E776" s="15">
        <f t="shared" si="58"/>
        <v>0.07864436371953132</v>
      </c>
      <c r="F776" s="9">
        <f t="shared" si="60"/>
        <v>3860.3890527311382</v>
      </c>
      <c r="H776" s="2">
        <f t="shared" si="59"/>
        <v>73.57066228405135</v>
      </c>
    </row>
    <row r="777" spans="1:8" ht="12.75">
      <c r="A777" s="6">
        <v>769</v>
      </c>
      <c r="B777" s="9">
        <f t="shared" si="56"/>
        <v>6.271621668908671</v>
      </c>
      <c r="C777" s="6"/>
      <c r="D777" s="14">
        <f t="shared" si="57"/>
        <v>0.9214516652113152</v>
      </c>
      <c r="E777" s="15">
        <f t="shared" si="58"/>
        <v>0.07854833478868484</v>
      </c>
      <c r="F777" s="9">
        <f t="shared" si="60"/>
        <v>3865.4156009768817</v>
      </c>
      <c r="H777" s="2">
        <f t="shared" si="59"/>
        <v>73.57248560314157</v>
      </c>
    </row>
    <row r="778" spans="1:8" ht="12.75">
      <c r="A778" s="6">
        <v>770</v>
      </c>
      <c r="B778" s="9">
        <f aca="true" t="shared" si="61" ref="B778:B841">1/(2*PI()*$A778*1000000*$A$2)</f>
        <v>6.263476705702295</v>
      </c>
      <c r="C778" s="6"/>
      <c r="D778" s="14">
        <f aca="true" t="shared" si="62" ref="D778:D841">H778/(B778+H778)</f>
        <v>0.921547460003814</v>
      </c>
      <c r="E778" s="15">
        <f aca="true" t="shared" si="63" ref="E778:E841">1-D778</f>
        <v>0.07845253999618595</v>
      </c>
      <c r="F778" s="9">
        <f t="shared" si="60"/>
        <v>3870.442149222626</v>
      </c>
      <c r="H778" s="2">
        <f aca="true" t="shared" si="64" ref="H778:H841">1/(1/F778+1/75)</f>
        <v>73.57430427636397</v>
      </c>
    </row>
    <row r="779" spans="1:8" ht="12.75">
      <c r="A779" s="6">
        <v>771</v>
      </c>
      <c r="B779" s="9">
        <f t="shared" si="61"/>
        <v>6.255352870805146</v>
      </c>
      <c r="C779" s="6"/>
      <c r="D779" s="14">
        <f t="shared" si="62"/>
        <v>0.9216430215129019</v>
      </c>
      <c r="E779" s="15">
        <f t="shared" si="63"/>
        <v>0.0783569784870981</v>
      </c>
      <c r="F779" s="9">
        <f t="shared" si="60"/>
        <v>3875.4686974683696</v>
      </c>
      <c r="H779" s="2">
        <f t="shared" si="64"/>
        <v>73.57611832145265</v>
      </c>
    </row>
    <row r="780" spans="1:8" ht="12.75">
      <c r="A780" s="6">
        <v>772</v>
      </c>
      <c r="B780" s="9">
        <f t="shared" si="61"/>
        <v>6.2472500821123935</v>
      </c>
      <c r="C780" s="6"/>
      <c r="D780" s="14">
        <f t="shared" si="62"/>
        <v>0.9217383505893598</v>
      </c>
      <c r="E780" s="15">
        <f t="shared" si="63"/>
        <v>0.07826164941064018</v>
      </c>
      <c r="F780" s="9">
        <f t="shared" si="60"/>
        <v>3880.4952457141126</v>
      </c>
      <c r="H780" s="2">
        <f t="shared" si="64"/>
        <v>73.57792775605157</v>
      </c>
    </row>
    <row r="781" spans="1:8" ht="12.75">
      <c r="A781" s="6">
        <v>773</v>
      </c>
      <c r="B781" s="9">
        <f t="shared" si="61"/>
        <v>6.239168257944073</v>
      </c>
      <c r="C781" s="6"/>
      <c r="D781" s="14">
        <f t="shared" si="62"/>
        <v>0.9218334480798389</v>
      </c>
      <c r="E781" s="15">
        <f t="shared" si="63"/>
        <v>0.07816655192016109</v>
      </c>
      <c r="F781" s="9">
        <f t="shared" si="60"/>
        <v>3885.521793959856</v>
      </c>
      <c r="H781" s="2">
        <f t="shared" si="64"/>
        <v>73.57973259771512</v>
      </c>
    </row>
    <row r="782" spans="1:8" ht="12.75">
      <c r="A782" s="6">
        <v>774</v>
      </c>
      <c r="B782" s="9">
        <f t="shared" si="61"/>
        <v>6.231107317042335</v>
      </c>
      <c r="C782" s="6"/>
      <c r="D782" s="14">
        <f t="shared" si="62"/>
        <v>0.9219283148268849</v>
      </c>
      <c r="E782" s="15">
        <f t="shared" si="63"/>
        <v>0.07807168517311514</v>
      </c>
      <c r="F782" s="9">
        <f t="shared" si="60"/>
        <v>3890.5483422056004</v>
      </c>
      <c r="H782" s="2">
        <f t="shared" si="64"/>
        <v>73.58153286390869</v>
      </c>
    </row>
    <row r="783" spans="1:8" ht="12.75">
      <c r="A783" s="6">
        <v>775</v>
      </c>
      <c r="B783" s="9">
        <f t="shared" si="61"/>
        <v>6.223067178568732</v>
      </c>
      <c r="C783" s="6"/>
      <c r="D783" s="14">
        <f t="shared" si="62"/>
        <v>0.9220229516689624</v>
      </c>
      <c r="E783" s="15">
        <f t="shared" si="63"/>
        <v>0.07797704833103758</v>
      </c>
      <c r="F783" s="9">
        <f t="shared" si="60"/>
        <v>3895.574890451344</v>
      </c>
      <c r="H783" s="2">
        <f t="shared" si="64"/>
        <v>73.58332857200922</v>
      </c>
    </row>
    <row r="784" spans="1:8" ht="12.75">
      <c r="A784" s="6">
        <v>776</v>
      </c>
      <c r="B784" s="9">
        <f t="shared" si="61"/>
        <v>6.215047762101505</v>
      </c>
      <c r="C784" s="6"/>
      <c r="D784" s="14">
        <f t="shared" si="62"/>
        <v>0.9221173594404811</v>
      </c>
      <c r="E784" s="15">
        <f t="shared" si="63"/>
        <v>0.07788264055951888</v>
      </c>
      <c r="F784" s="9">
        <f t="shared" si="60"/>
        <v>3900.6014386970874</v>
      </c>
      <c r="H784" s="2">
        <f t="shared" si="64"/>
        <v>73.5851197393058</v>
      </c>
    </row>
    <row r="785" spans="1:8" ht="12.75">
      <c r="A785" s="6">
        <v>777</v>
      </c>
      <c r="B785" s="9">
        <f t="shared" si="61"/>
        <v>6.207048987632906</v>
      </c>
      <c r="C785" s="6"/>
      <c r="D785" s="14">
        <f t="shared" si="62"/>
        <v>0.922211538971819</v>
      </c>
      <c r="E785" s="15">
        <f t="shared" si="63"/>
        <v>0.07778846102818104</v>
      </c>
      <c r="F785" s="9">
        <f t="shared" si="60"/>
        <v>3905.627986942831</v>
      </c>
      <c r="H785" s="2">
        <f t="shared" si="64"/>
        <v>73.58690638300011</v>
      </c>
    </row>
    <row r="786" spans="1:8" ht="12.75">
      <c r="A786" s="6">
        <v>778</v>
      </c>
      <c r="B786" s="9">
        <f t="shared" si="61"/>
        <v>6.199070775566538</v>
      </c>
      <c r="C786" s="6"/>
      <c r="D786" s="14">
        <f t="shared" si="62"/>
        <v>0.9223054910893468</v>
      </c>
      <c r="E786" s="15">
        <f t="shared" si="63"/>
        <v>0.07769450891065321</v>
      </c>
      <c r="F786" s="9">
        <f t="shared" si="60"/>
        <v>3910.654535188575</v>
      </c>
      <c r="H786" s="2">
        <f t="shared" si="64"/>
        <v>73.58868852020716</v>
      </c>
    </row>
    <row r="787" spans="1:8" ht="12.75">
      <c r="A787" s="6">
        <v>779</v>
      </c>
      <c r="B787" s="9">
        <f t="shared" si="61"/>
        <v>6.1911130467147215</v>
      </c>
      <c r="C787" s="6"/>
      <c r="D787" s="14">
        <f t="shared" si="62"/>
        <v>0.922399216615453</v>
      </c>
      <c r="E787" s="15">
        <f t="shared" si="63"/>
        <v>0.07760078338454701</v>
      </c>
      <c r="F787" s="9">
        <f t="shared" si="60"/>
        <v>3915.681083434318</v>
      </c>
      <c r="H787" s="2">
        <f t="shared" si="64"/>
        <v>73.59046616795567</v>
      </c>
    </row>
    <row r="788" spans="1:8" ht="12.75">
      <c r="A788" s="6">
        <v>780</v>
      </c>
      <c r="B788" s="9">
        <f t="shared" si="61"/>
        <v>6.183175722295857</v>
      </c>
      <c r="C788" s="6"/>
      <c r="D788" s="14">
        <f t="shared" si="62"/>
        <v>0.9224927163685663</v>
      </c>
      <c r="E788" s="15">
        <f t="shared" si="63"/>
        <v>0.07750728363143367</v>
      </c>
      <c r="F788" s="9">
        <f t="shared" si="60"/>
        <v>3920.7076316800617</v>
      </c>
      <c r="H788" s="2">
        <f t="shared" si="64"/>
        <v>73.59223934318865</v>
      </c>
    </row>
    <row r="789" spans="1:8" ht="12.75">
      <c r="A789" s="6">
        <v>781</v>
      </c>
      <c r="B789" s="9">
        <f t="shared" si="61"/>
        <v>6.175258723931841</v>
      </c>
      <c r="C789" s="6"/>
      <c r="D789" s="14">
        <f t="shared" si="62"/>
        <v>0.922585991163181</v>
      </c>
      <c r="E789" s="15">
        <f t="shared" si="63"/>
        <v>0.07741400883681904</v>
      </c>
      <c r="F789" s="9">
        <f t="shared" si="60"/>
        <v>3925.734179925806</v>
      </c>
      <c r="H789" s="2">
        <f t="shared" si="64"/>
        <v>73.59400806276403</v>
      </c>
    </row>
    <row r="790" spans="1:8" ht="12.75">
      <c r="A790" s="6">
        <v>782</v>
      </c>
      <c r="B790" s="9">
        <f t="shared" si="61"/>
        <v>6.167361973645483</v>
      </c>
      <c r="C790" s="6"/>
      <c r="D790" s="14">
        <f t="shared" si="62"/>
        <v>0.9226790418098797</v>
      </c>
      <c r="E790" s="15">
        <f t="shared" si="63"/>
        <v>0.0773209581901203</v>
      </c>
      <c r="F790" s="9">
        <f t="shared" si="60"/>
        <v>3930.7607281715495</v>
      </c>
      <c r="H790" s="2">
        <f t="shared" si="64"/>
        <v>73.59577234345508</v>
      </c>
    </row>
    <row r="791" spans="1:8" ht="12.75">
      <c r="A791" s="6">
        <v>783</v>
      </c>
      <c r="B791" s="9">
        <f t="shared" si="61"/>
        <v>6.159485393857941</v>
      </c>
      <c r="C791" s="6"/>
      <c r="D791" s="14">
        <f t="shared" si="62"/>
        <v>0.9227718691153567</v>
      </c>
      <c r="E791" s="15">
        <f t="shared" si="63"/>
        <v>0.07722813088464331</v>
      </c>
      <c r="F791" s="9">
        <f aca="true" t="shared" si="65" ref="F791:F854">2*PI()*$A791*1000000*$F$2</f>
        <v>3935.787276417293</v>
      </c>
      <c r="H791" s="2">
        <f t="shared" si="64"/>
        <v>73.59753220195098</v>
      </c>
    </row>
    <row r="792" spans="1:8" ht="12.75">
      <c r="A792" s="6">
        <v>784</v>
      </c>
      <c r="B792" s="9">
        <f t="shared" si="61"/>
        <v>6.151628907386183</v>
      </c>
      <c r="C792" s="6"/>
      <c r="D792" s="14">
        <f t="shared" si="62"/>
        <v>0.9228644738824413</v>
      </c>
      <c r="E792" s="15">
        <f t="shared" si="63"/>
        <v>0.0771355261175587</v>
      </c>
      <c r="F792" s="9">
        <f t="shared" si="65"/>
        <v>3940.8138246630365</v>
      </c>
      <c r="H792" s="2">
        <f t="shared" si="64"/>
        <v>73.59928765485736</v>
      </c>
    </row>
    <row r="793" spans="1:8" ht="12.75">
      <c r="A793" s="6">
        <v>785</v>
      </c>
      <c r="B793" s="9">
        <f t="shared" si="61"/>
        <v>6.143792437440467</v>
      </c>
      <c r="C793" s="6"/>
      <c r="D793" s="14">
        <f t="shared" si="62"/>
        <v>0.9229568569101217</v>
      </c>
      <c r="E793" s="15">
        <f t="shared" si="63"/>
        <v>0.07704314308987825</v>
      </c>
      <c r="F793" s="9">
        <f t="shared" si="65"/>
        <v>3945.840372908781</v>
      </c>
      <c r="H793" s="2">
        <f t="shared" si="64"/>
        <v>73.60103871869683</v>
      </c>
    </row>
    <row r="794" spans="1:8" ht="12.75">
      <c r="A794" s="6">
        <v>786</v>
      </c>
      <c r="B794" s="9">
        <f t="shared" si="61"/>
        <v>6.135975907621841</v>
      </c>
      <c r="C794" s="6"/>
      <c r="D794" s="14">
        <f t="shared" si="62"/>
        <v>0.9230490189935671</v>
      </c>
      <c r="E794" s="15">
        <f t="shared" si="63"/>
        <v>0.07695098100643294</v>
      </c>
      <c r="F794" s="9">
        <f t="shared" si="65"/>
        <v>3950.866921154525</v>
      </c>
      <c r="H794" s="2">
        <f t="shared" si="64"/>
        <v>73.60278540990944</v>
      </c>
    </row>
    <row r="795" spans="1:8" ht="12.75">
      <c r="A795" s="6">
        <v>787</v>
      </c>
      <c r="B795" s="9">
        <f t="shared" si="61"/>
        <v>6.128179241919655</v>
      </c>
      <c r="C795" s="6"/>
      <c r="D795" s="14">
        <f t="shared" si="62"/>
        <v>0.9231409609241503</v>
      </c>
      <c r="E795" s="15">
        <f t="shared" si="63"/>
        <v>0.07685903907584968</v>
      </c>
      <c r="F795" s="9">
        <f t="shared" si="65"/>
        <v>3955.8934694002673</v>
      </c>
      <c r="H795" s="2">
        <f t="shared" si="64"/>
        <v>73.60452774485331</v>
      </c>
    </row>
    <row r="796" spans="1:8" ht="12.75">
      <c r="A796" s="6">
        <v>788</v>
      </c>
      <c r="B796" s="9">
        <f t="shared" si="61"/>
        <v>6.120402364709097</v>
      </c>
      <c r="C796" s="6"/>
      <c r="D796" s="14">
        <f t="shared" si="62"/>
        <v>0.9232326834894715</v>
      </c>
      <c r="E796" s="15">
        <f t="shared" si="63"/>
        <v>0.07676731651052848</v>
      </c>
      <c r="F796" s="9">
        <f t="shared" si="65"/>
        <v>3960.920017646011</v>
      </c>
      <c r="H796" s="2">
        <f t="shared" si="64"/>
        <v>73.60626573980501</v>
      </c>
    </row>
    <row r="797" spans="1:8" ht="12.75">
      <c r="A797" s="6">
        <v>789</v>
      </c>
      <c r="B797" s="9">
        <f t="shared" si="61"/>
        <v>6.112645200748755</v>
      </c>
      <c r="C797" s="6"/>
      <c r="D797" s="14">
        <f t="shared" si="62"/>
        <v>0.9233241874733791</v>
      </c>
      <c r="E797" s="15">
        <f t="shared" si="63"/>
        <v>0.07667581252662092</v>
      </c>
      <c r="F797" s="9">
        <f t="shared" si="65"/>
        <v>3965.946565891755</v>
      </c>
      <c r="H797" s="2">
        <f t="shared" si="64"/>
        <v>73.60799941096012</v>
      </c>
    </row>
    <row r="798" spans="1:8" ht="12.75">
      <c r="A798" s="6">
        <v>790</v>
      </c>
      <c r="B798" s="9">
        <f t="shared" si="61"/>
        <v>6.104907675178187</v>
      </c>
      <c r="C798" s="6"/>
      <c r="D798" s="14">
        <f t="shared" si="62"/>
        <v>0.9234154736559937</v>
      </c>
      <c r="E798" s="15">
        <f t="shared" si="63"/>
        <v>0.07658452634400625</v>
      </c>
      <c r="F798" s="9">
        <f t="shared" si="65"/>
        <v>3970.9731141374987</v>
      </c>
      <c r="H798" s="2">
        <f t="shared" si="64"/>
        <v>73.60972877443375</v>
      </c>
    </row>
    <row r="799" spans="1:8" ht="12.75">
      <c r="A799" s="6">
        <v>791</v>
      </c>
      <c r="B799" s="9">
        <f t="shared" si="61"/>
        <v>6.097189713515509</v>
      </c>
      <c r="C799" s="6"/>
      <c r="D799" s="14">
        <f t="shared" si="62"/>
        <v>0.923506542813729</v>
      </c>
      <c r="E799" s="15">
        <f t="shared" si="63"/>
        <v>0.07649345718627099</v>
      </c>
      <c r="F799" s="9">
        <f t="shared" si="65"/>
        <v>3975.9996623832426</v>
      </c>
      <c r="H799" s="2">
        <f t="shared" si="64"/>
        <v>73.61145384626106</v>
      </c>
    </row>
    <row r="800" spans="1:8" ht="12.75">
      <c r="A800" s="6">
        <v>792</v>
      </c>
      <c r="B800" s="9">
        <f t="shared" si="61"/>
        <v>6.089491241655009</v>
      </c>
      <c r="C800" s="6"/>
      <c r="D800" s="14">
        <f t="shared" si="62"/>
        <v>0.923597395719314</v>
      </c>
      <c r="E800" s="15">
        <f t="shared" si="63"/>
        <v>0.07640260428068602</v>
      </c>
      <c r="F800" s="9">
        <f t="shared" si="65"/>
        <v>3981.0262106289865</v>
      </c>
      <c r="H800" s="2">
        <f t="shared" si="64"/>
        <v>73.61317464239765</v>
      </c>
    </row>
    <row r="801" spans="1:8" ht="12.75">
      <c r="A801" s="6">
        <v>793</v>
      </c>
      <c r="B801" s="9">
        <f t="shared" si="61"/>
        <v>6.081812185864775</v>
      </c>
      <c r="C801" s="6"/>
      <c r="D801" s="14">
        <f t="shared" si="62"/>
        <v>0.9236880331418155</v>
      </c>
      <c r="E801" s="15">
        <f t="shared" si="63"/>
        <v>0.07631196685818453</v>
      </c>
      <c r="F801" s="9">
        <f t="shared" si="65"/>
        <v>3986.0527588747304</v>
      </c>
      <c r="H801" s="2">
        <f t="shared" si="64"/>
        <v>73.61489117872021</v>
      </c>
    </row>
    <row r="802" spans="1:8" ht="12.75">
      <c r="A802" s="6">
        <v>794</v>
      </c>
      <c r="B802" s="9">
        <f t="shared" si="61"/>
        <v>6.074152472784342</v>
      </c>
      <c r="C802" s="6"/>
      <c r="D802" s="14">
        <f t="shared" si="62"/>
        <v>0.9237784558466587</v>
      </c>
      <c r="E802" s="15">
        <f t="shared" si="63"/>
        <v>0.07622154415334126</v>
      </c>
      <c r="F802" s="9">
        <f t="shared" si="65"/>
        <v>3991.079307120473</v>
      </c>
      <c r="H802" s="2">
        <f t="shared" si="64"/>
        <v>73.61660347102685</v>
      </c>
    </row>
    <row r="803" spans="1:8" ht="12.75">
      <c r="A803" s="6">
        <v>795</v>
      </c>
      <c r="B803" s="9">
        <f t="shared" si="61"/>
        <v>6.066512029422349</v>
      </c>
      <c r="C803" s="6"/>
      <c r="D803" s="14">
        <f t="shared" si="62"/>
        <v>0.9238686645956501</v>
      </c>
      <c r="E803" s="15">
        <f t="shared" si="63"/>
        <v>0.07613133540434991</v>
      </c>
      <c r="F803" s="9">
        <f t="shared" si="65"/>
        <v>3996.1058553662165</v>
      </c>
      <c r="H803" s="2">
        <f t="shared" si="64"/>
        <v>73.61831153503769</v>
      </c>
    </row>
    <row r="804" spans="1:8" ht="12.75">
      <c r="A804" s="6">
        <v>796</v>
      </c>
      <c r="B804" s="9">
        <f t="shared" si="61"/>
        <v>6.05889078315423</v>
      </c>
      <c r="C804" s="6"/>
      <c r="D804" s="14">
        <f t="shared" si="62"/>
        <v>0.9239586601469973</v>
      </c>
      <c r="E804" s="15">
        <f t="shared" si="63"/>
        <v>0.07604133985300265</v>
      </c>
      <c r="F804" s="9">
        <f t="shared" si="65"/>
        <v>4001.132403611961</v>
      </c>
      <c r="H804" s="2">
        <f t="shared" si="64"/>
        <v>73.62001538639531</v>
      </c>
    </row>
    <row r="805" spans="1:8" ht="12.75">
      <c r="A805" s="6">
        <v>797</v>
      </c>
      <c r="B805" s="9">
        <f t="shared" si="61"/>
        <v>6.0512886617199095</v>
      </c>
      <c r="C805" s="6"/>
      <c r="D805" s="14">
        <f t="shared" si="62"/>
        <v>0.9240484432553312</v>
      </c>
      <c r="E805" s="15">
        <f t="shared" si="63"/>
        <v>0.0759515567446688</v>
      </c>
      <c r="F805" s="9">
        <f t="shared" si="65"/>
        <v>4006.1589518577043</v>
      </c>
      <c r="H805" s="2">
        <f t="shared" si="64"/>
        <v>73.62171504066521</v>
      </c>
    </row>
    <row r="806" spans="1:8" ht="12.75">
      <c r="A806" s="6">
        <v>798</v>
      </c>
      <c r="B806" s="9">
        <f t="shared" si="61"/>
        <v>6.043705593221514</v>
      </c>
      <c r="C806" s="6"/>
      <c r="D806" s="14">
        <f t="shared" si="62"/>
        <v>0.924138014671727</v>
      </c>
      <c r="E806" s="15">
        <f t="shared" si="63"/>
        <v>0.07586198532827304</v>
      </c>
      <c r="F806" s="9">
        <f t="shared" si="65"/>
        <v>4011.1855001034482</v>
      </c>
      <c r="H806" s="2">
        <f t="shared" si="64"/>
        <v>73.62341051333631</v>
      </c>
    </row>
    <row r="807" spans="1:8" ht="12.75">
      <c r="A807" s="6">
        <v>799</v>
      </c>
      <c r="B807" s="9">
        <f t="shared" si="61"/>
        <v>6.036141506121111</v>
      </c>
      <c r="C807" s="6"/>
      <c r="D807" s="14">
        <f t="shared" si="62"/>
        <v>0.9242273751437247</v>
      </c>
      <c r="E807" s="15">
        <f t="shared" si="63"/>
        <v>0.07577262485627534</v>
      </c>
      <c r="F807" s="9">
        <f t="shared" si="65"/>
        <v>4016.2120483491917</v>
      </c>
      <c r="H807" s="2">
        <f t="shared" si="64"/>
        <v>73.62510181982141</v>
      </c>
    </row>
    <row r="808" spans="1:8" ht="12.75">
      <c r="A808" s="6">
        <v>800</v>
      </c>
      <c r="B808" s="9">
        <f t="shared" si="61"/>
        <v>6.028596329238459</v>
      </c>
      <c r="C808" s="6"/>
      <c r="D808" s="14">
        <f t="shared" si="62"/>
        <v>0.9243165254153503</v>
      </c>
      <c r="E808" s="15">
        <f t="shared" si="63"/>
        <v>0.07568347458464975</v>
      </c>
      <c r="F808" s="9">
        <f t="shared" si="65"/>
        <v>4021.238596594936</v>
      </c>
      <c r="H808" s="2">
        <f t="shared" si="64"/>
        <v>73.62678897545766</v>
      </c>
    </row>
    <row r="809" spans="1:8" ht="12.75">
      <c r="A809" s="6">
        <v>801</v>
      </c>
      <c r="B809" s="9">
        <f t="shared" si="61"/>
        <v>6.021069991748773</v>
      </c>
      <c r="C809" s="6"/>
      <c r="D809" s="14">
        <f t="shared" si="62"/>
        <v>0.9244054662271358</v>
      </c>
      <c r="E809" s="15">
        <f t="shared" si="63"/>
        <v>0.07559453377286418</v>
      </c>
      <c r="F809" s="9">
        <f t="shared" si="65"/>
        <v>4026.2651448406796</v>
      </c>
      <c r="H809" s="2">
        <f t="shared" si="64"/>
        <v>73.62847199550701</v>
      </c>
    </row>
    <row r="810" spans="1:8" ht="12.75">
      <c r="A810" s="6">
        <v>802</v>
      </c>
      <c r="B810" s="9">
        <f t="shared" si="61"/>
        <v>6.013562423180509</v>
      </c>
      <c r="C810" s="6"/>
      <c r="D810" s="14">
        <f t="shared" si="62"/>
        <v>0.9244941983161408</v>
      </c>
      <c r="E810" s="15">
        <f t="shared" si="63"/>
        <v>0.07550580168385923</v>
      </c>
      <c r="F810" s="9">
        <f t="shared" si="65"/>
        <v>4031.291693086422</v>
      </c>
      <c r="H810" s="2">
        <f t="shared" si="64"/>
        <v>73.63015089515667</v>
      </c>
    </row>
    <row r="811" spans="1:8" ht="12.75">
      <c r="A811" s="6">
        <v>803</v>
      </c>
      <c r="B811" s="9">
        <f t="shared" si="61"/>
        <v>6.0060735534131595</v>
      </c>
      <c r="C811" s="6"/>
      <c r="D811" s="14">
        <f t="shared" si="62"/>
        <v>0.9245827224159714</v>
      </c>
      <c r="E811" s="15">
        <f t="shared" si="63"/>
        <v>0.07541727758402861</v>
      </c>
      <c r="F811" s="9">
        <f t="shared" si="65"/>
        <v>4036.3182413321665</v>
      </c>
      <c r="H811" s="2">
        <f t="shared" si="64"/>
        <v>73.63182568951963</v>
      </c>
    </row>
    <row r="812" spans="1:8" ht="12.75">
      <c r="A812" s="6">
        <v>804</v>
      </c>
      <c r="B812" s="9">
        <f t="shared" si="61"/>
        <v>5.998603312675084</v>
      </c>
      <c r="C812" s="6"/>
      <c r="D812" s="14">
        <f t="shared" si="62"/>
        <v>0.9246710392568017</v>
      </c>
      <c r="E812" s="15">
        <f t="shared" si="63"/>
        <v>0.07532896074319828</v>
      </c>
      <c r="F812" s="9">
        <f t="shared" si="65"/>
        <v>4041.34478957791</v>
      </c>
      <c r="H812" s="2">
        <f t="shared" si="64"/>
        <v>73.63349639363499</v>
      </c>
    </row>
    <row r="813" spans="1:8" ht="12.75">
      <c r="A813" s="6">
        <v>805</v>
      </c>
      <c r="B813" s="9">
        <f t="shared" si="61"/>
        <v>5.991151631541326</v>
      </c>
      <c r="C813" s="6"/>
      <c r="D813" s="14">
        <f t="shared" si="62"/>
        <v>0.9247591495653928</v>
      </c>
      <c r="E813" s="15">
        <f t="shared" si="63"/>
        <v>0.07524085043460715</v>
      </c>
      <c r="F813" s="9">
        <f t="shared" si="65"/>
        <v>4046.371337823654</v>
      </c>
      <c r="H813" s="2">
        <f t="shared" si="64"/>
        <v>73.63516302246853</v>
      </c>
    </row>
    <row r="814" spans="1:8" ht="12.75">
      <c r="A814" s="6">
        <v>806</v>
      </c>
      <c r="B814" s="9">
        <f t="shared" si="61"/>
        <v>5.983718440931474</v>
      </c>
      <c r="C814" s="6"/>
      <c r="D814" s="14">
        <f t="shared" si="62"/>
        <v>0.9248470540651135</v>
      </c>
      <c r="E814" s="15">
        <f t="shared" si="63"/>
        <v>0.07515294593488653</v>
      </c>
      <c r="F814" s="9">
        <f t="shared" si="65"/>
        <v>4051.3978860693974</v>
      </c>
      <c r="H814" s="2">
        <f t="shared" si="64"/>
        <v>73.63682559091312</v>
      </c>
    </row>
    <row r="815" spans="1:8" ht="12.75">
      <c r="A815" s="6">
        <v>807</v>
      </c>
      <c r="B815" s="9">
        <f t="shared" si="61"/>
        <v>5.976303672107519</v>
      </c>
      <c r="C815" s="6"/>
      <c r="D815" s="14">
        <f t="shared" si="62"/>
        <v>0.9249347534759592</v>
      </c>
      <c r="E815" s="15">
        <f t="shared" si="63"/>
        <v>0.07506524652404079</v>
      </c>
      <c r="F815" s="9">
        <f t="shared" si="65"/>
        <v>4056.4244343151418</v>
      </c>
      <c r="H815" s="2">
        <f t="shared" si="64"/>
        <v>73.63848411378909</v>
      </c>
    </row>
    <row r="816" spans="1:8" ht="12.75">
      <c r="A816" s="6">
        <v>808</v>
      </c>
      <c r="B816" s="9">
        <f t="shared" si="61"/>
        <v>5.968907256671742</v>
      </c>
      <c r="C816" s="6"/>
      <c r="D816" s="14">
        <f t="shared" si="62"/>
        <v>0.9250222485145728</v>
      </c>
      <c r="E816" s="15">
        <f t="shared" si="63"/>
        <v>0.07497775148542718</v>
      </c>
      <c r="F816" s="9">
        <f t="shared" si="65"/>
        <v>4061.450982560885</v>
      </c>
      <c r="H816" s="2">
        <f t="shared" si="64"/>
        <v>73.64013860584477</v>
      </c>
    </row>
    <row r="817" spans="1:8" ht="12.75">
      <c r="A817" s="6">
        <v>809</v>
      </c>
      <c r="B817" s="9">
        <f t="shared" si="61"/>
        <v>5.961529126564607</v>
      </c>
      <c r="C817" s="6"/>
      <c r="D817" s="14">
        <f t="shared" si="62"/>
        <v>0.9251095398942627</v>
      </c>
      <c r="E817" s="15">
        <f t="shared" si="63"/>
        <v>0.0748904601057373</v>
      </c>
      <c r="F817" s="9">
        <f t="shared" si="65"/>
        <v>4066.4775308066287</v>
      </c>
      <c r="H817" s="2">
        <f t="shared" si="64"/>
        <v>73.6417890817569</v>
      </c>
    </row>
    <row r="818" spans="1:8" ht="12.75">
      <c r="A818" s="6">
        <v>810</v>
      </c>
      <c r="B818" s="9">
        <f t="shared" si="61"/>
        <v>5.954169214062677</v>
      </c>
      <c r="C818" s="6"/>
      <c r="D818" s="14">
        <f t="shared" si="62"/>
        <v>0.9251966283250236</v>
      </c>
      <c r="E818" s="15">
        <f t="shared" si="63"/>
        <v>0.07480337167497642</v>
      </c>
      <c r="F818" s="9">
        <f t="shared" si="65"/>
        <v>4071.5040790523717</v>
      </c>
      <c r="H818" s="2">
        <f t="shared" si="64"/>
        <v>73.64343555613105</v>
      </c>
    </row>
    <row r="819" spans="1:8" ht="12.75">
      <c r="A819" s="6">
        <v>811</v>
      </c>
      <c r="B819" s="9">
        <f t="shared" si="61"/>
        <v>5.9468274517765325</v>
      </c>
      <c r="C819" s="6"/>
      <c r="D819" s="14">
        <f t="shared" si="62"/>
        <v>0.9252835145135544</v>
      </c>
      <c r="E819" s="15">
        <f t="shared" si="63"/>
        <v>0.0747164854864456</v>
      </c>
      <c r="F819" s="9">
        <f t="shared" si="65"/>
        <v>4076.530627298116</v>
      </c>
      <c r="H819" s="2">
        <f t="shared" si="64"/>
        <v>73.64507804350202</v>
      </c>
    </row>
    <row r="820" spans="1:8" ht="12.75">
      <c r="A820" s="6">
        <v>812</v>
      </c>
      <c r="B820" s="9">
        <f t="shared" si="61"/>
        <v>5.939503772648728</v>
      </c>
      <c r="C820" s="6"/>
      <c r="D820" s="14">
        <f t="shared" si="62"/>
        <v>0.9253701991632781</v>
      </c>
      <c r="E820" s="15">
        <f t="shared" si="63"/>
        <v>0.07462980083672188</v>
      </c>
      <c r="F820" s="9">
        <f t="shared" si="65"/>
        <v>4081.5571755438596</v>
      </c>
      <c r="H820" s="2">
        <f t="shared" si="64"/>
        <v>73.64671655833436</v>
      </c>
    </row>
    <row r="821" spans="1:8" ht="12.75">
      <c r="A821" s="6">
        <v>813</v>
      </c>
      <c r="B821" s="9">
        <f t="shared" si="61"/>
        <v>5.932198109951743</v>
      </c>
      <c r="C821" s="6"/>
      <c r="D821" s="14">
        <f t="shared" si="62"/>
        <v>0.9254566829743609</v>
      </c>
      <c r="E821" s="15">
        <f t="shared" si="63"/>
        <v>0.0745433170256391</v>
      </c>
      <c r="F821" s="9">
        <f t="shared" si="65"/>
        <v>4086.583723789603</v>
      </c>
      <c r="H821" s="2">
        <f t="shared" si="64"/>
        <v>73.64835111502266</v>
      </c>
    </row>
    <row r="822" spans="1:8" ht="12.75">
      <c r="A822" s="6">
        <v>814</v>
      </c>
      <c r="B822" s="9">
        <f t="shared" si="61"/>
        <v>5.924910397285954</v>
      </c>
      <c r="C822" s="6"/>
      <c r="D822" s="14">
        <f t="shared" si="62"/>
        <v>0.9255429666437303</v>
      </c>
      <c r="E822" s="15">
        <f t="shared" si="63"/>
        <v>0.07445703335626974</v>
      </c>
      <c r="F822" s="9">
        <f t="shared" si="65"/>
        <v>4091.6102720353474</v>
      </c>
      <c r="H822" s="2">
        <f t="shared" si="64"/>
        <v>73.64998172789214</v>
      </c>
    </row>
    <row r="823" spans="1:8" ht="12.75">
      <c r="A823" s="6">
        <v>815</v>
      </c>
      <c r="B823" s="9">
        <f t="shared" si="61"/>
        <v>5.917640568577628</v>
      </c>
      <c r="C823" s="6"/>
      <c r="D823" s="14">
        <f t="shared" si="62"/>
        <v>0.9256290508650941</v>
      </c>
      <c r="E823" s="15">
        <f t="shared" si="63"/>
        <v>0.07437094913490594</v>
      </c>
      <c r="F823" s="9">
        <f t="shared" si="65"/>
        <v>4096.636820281091</v>
      </c>
      <c r="H823" s="2">
        <f t="shared" si="64"/>
        <v>73.6516084111989</v>
      </c>
    </row>
    <row r="824" spans="1:8" ht="12.75">
      <c r="A824" s="6">
        <v>816</v>
      </c>
      <c r="B824" s="9">
        <f t="shared" si="61"/>
        <v>5.910388558076921</v>
      </c>
      <c r="C824" s="6"/>
      <c r="D824" s="14">
        <f t="shared" si="62"/>
        <v>0.9257149363289593</v>
      </c>
      <c r="E824" s="15">
        <f t="shared" si="63"/>
        <v>0.07428506367104071</v>
      </c>
      <c r="F824" s="9">
        <f t="shared" si="65"/>
        <v>4101.663368526834</v>
      </c>
      <c r="H824" s="2">
        <f t="shared" si="64"/>
        <v>73.65323117913043</v>
      </c>
    </row>
    <row r="825" spans="1:8" ht="12.75">
      <c r="A825" s="6">
        <v>817</v>
      </c>
      <c r="B825" s="9">
        <f t="shared" si="61"/>
        <v>5.903154300355898</v>
      </c>
      <c r="C825" s="6"/>
      <c r="D825" s="14">
        <f t="shared" si="62"/>
        <v>0.9258006237226503</v>
      </c>
      <c r="E825" s="15">
        <f t="shared" si="63"/>
        <v>0.07419937627734974</v>
      </c>
      <c r="F825" s="9">
        <f t="shared" si="65"/>
        <v>4106.689916772577</v>
      </c>
      <c r="H825" s="2">
        <f t="shared" si="64"/>
        <v>73.65485004580603</v>
      </c>
    </row>
    <row r="826" spans="1:8" ht="12.75">
      <c r="A826" s="6">
        <v>818</v>
      </c>
      <c r="B826" s="9">
        <f t="shared" si="61"/>
        <v>5.895937730306562</v>
      </c>
      <c r="C826" s="6"/>
      <c r="D826" s="14">
        <f t="shared" si="62"/>
        <v>0.9258861137303269</v>
      </c>
      <c r="E826" s="15">
        <f t="shared" si="63"/>
        <v>0.07411388626967308</v>
      </c>
      <c r="F826" s="9">
        <f t="shared" si="65"/>
        <v>4111.716465018321</v>
      </c>
      <c r="H826" s="2">
        <f t="shared" si="64"/>
        <v>73.65646502527717</v>
      </c>
    </row>
    <row r="827" spans="1:8" ht="12.75">
      <c r="A827" s="6">
        <v>819</v>
      </c>
      <c r="B827" s="9">
        <f t="shared" si="61"/>
        <v>5.88873878313891</v>
      </c>
      <c r="C827" s="6"/>
      <c r="D827" s="14">
        <f t="shared" si="62"/>
        <v>0.9259714070330032</v>
      </c>
      <c r="E827" s="15">
        <f t="shared" si="63"/>
        <v>0.07402859296699682</v>
      </c>
      <c r="F827" s="9">
        <f t="shared" si="65"/>
        <v>4116.743013264065</v>
      </c>
      <c r="H827" s="2">
        <f t="shared" si="64"/>
        <v>73.65807613152795</v>
      </c>
    </row>
    <row r="828" spans="1:8" ht="12.75">
      <c r="A828" s="6">
        <v>820</v>
      </c>
      <c r="B828" s="9">
        <f t="shared" si="61"/>
        <v>5.881557394378985</v>
      </c>
      <c r="C828" s="6"/>
      <c r="D828" s="14">
        <f t="shared" si="62"/>
        <v>0.9260565043085646</v>
      </c>
      <c r="E828" s="15">
        <f t="shared" si="63"/>
        <v>0.07394349569143543</v>
      </c>
      <c r="F828" s="9">
        <f t="shared" si="65"/>
        <v>4121.769561509809</v>
      </c>
      <c r="H828" s="2">
        <f t="shared" si="64"/>
        <v>73.65968337847542</v>
      </c>
    </row>
    <row r="829" spans="1:8" ht="12.75">
      <c r="A829" s="6">
        <v>821</v>
      </c>
      <c r="B829" s="9">
        <f t="shared" si="61"/>
        <v>5.874393499866952</v>
      </c>
      <c r="C829" s="6"/>
      <c r="D829" s="14">
        <f t="shared" si="62"/>
        <v>0.926141406231787</v>
      </c>
      <c r="E829" s="15">
        <f t="shared" si="63"/>
        <v>0.07385859376821302</v>
      </c>
      <c r="F829" s="9">
        <f t="shared" si="65"/>
        <v>4126.796109755553</v>
      </c>
      <c r="H829" s="2">
        <f t="shared" si="64"/>
        <v>73.66128677997008</v>
      </c>
    </row>
    <row r="830" spans="1:8" ht="12.75">
      <c r="A830" s="6">
        <v>822</v>
      </c>
      <c r="B830" s="9">
        <f t="shared" si="61"/>
        <v>5.867247035755191</v>
      </c>
      <c r="C830" s="6"/>
      <c r="D830" s="14">
        <f t="shared" si="62"/>
        <v>0.9262261134743537</v>
      </c>
      <c r="E830" s="15">
        <f t="shared" si="63"/>
        <v>0.07377388652564631</v>
      </c>
      <c r="F830" s="9">
        <f t="shared" si="65"/>
        <v>4131.822658001297</v>
      </c>
      <c r="H830" s="2">
        <f t="shared" si="64"/>
        <v>73.66288634979622</v>
      </c>
    </row>
    <row r="831" spans="1:8" ht="12.75">
      <c r="A831" s="6">
        <v>823</v>
      </c>
      <c r="B831" s="9">
        <f t="shared" si="61"/>
        <v>5.8601179385063995</v>
      </c>
      <c r="C831" s="6"/>
      <c r="D831" s="14">
        <f t="shared" si="62"/>
        <v>0.926310626704873</v>
      </c>
      <c r="E831" s="15">
        <f t="shared" si="63"/>
        <v>0.07368937329512704</v>
      </c>
      <c r="F831" s="9">
        <f t="shared" si="65"/>
        <v>4136.8492062470405</v>
      </c>
      <c r="H831" s="2">
        <f t="shared" si="64"/>
        <v>73.66448210167235</v>
      </c>
    </row>
    <row r="832" spans="1:8" ht="12.75">
      <c r="A832" s="6">
        <v>824</v>
      </c>
      <c r="B832" s="9">
        <f t="shared" si="61"/>
        <v>5.853006144891707</v>
      </c>
      <c r="C832" s="6"/>
      <c r="D832" s="14">
        <f t="shared" si="62"/>
        <v>0.9263949465888969</v>
      </c>
      <c r="E832" s="15">
        <f t="shared" si="63"/>
        <v>0.07360505341110313</v>
      </c>
      <c r="F832" s="9">
        <f t="shared" si="65"/>
        <v>4141.875754492784</v>
      </c>
      <c r="H832" s="2">
        <f t="shared" si="64"/>
        <v>73.66607404925152</v>
      </c>
    </row>
    <row r="833" spans="1:8" ht="12.75">
      <c r="A833" s="6">
        <v>825</v>
      </c>
      <c r="B833" s="9">
        <f t="shared" si="61"/>
        <v>5.845911591988809</v>
      </c>
      <c r="C833" s="6"/>
      <c r="D833" s="14">
        <f t="shared" si="62"/>
        <v>0.9264790737889369</v>
      </c>
      <c r="E833" s="15">
        <f t="shared" si="63"/>
        <v>0.0735209262110631</v>
      </c>
      <c r="F833" s="9">
        <f t="shared" si="65"/>
        <v>4146.902302738527</v>
      </c>
      <c r="H833" s="2">
        <f t="shared" si="64"/>
        <v>73.66766220612179</v>
      </c>
    </row>
    <row r="834" spans="1:8" ht="12.75">
      <c r="A834" s="6">
        <v>826</v>
      </c>
      <c r="B834" s="9">
        <f t="shared" si="61"/>
        <v>5.838834217180106</v>
      </c>
      <c r="C834" s="6"/>
      <c r="D834" s="14">
        <f t="shared" si="62"/>
        <v>0.9265630089644828</v>
      </c>
      <c r="E834" s="15">
        <f t="shared" si="63"/>
        <v>0.07343699103551715</v>
      </c>
      <c r="F834" s="9">
        <f t="shared" si="65"/>
        <v>4151.928850984271</v>
      </c>
      <c r="H834" s="2">
        <f t="shared" si="64"/>
        <v>73.66924658580658</v>
      </c>
    </row>
    <row r="835" spans="1:8" ht="12.75">
      <c r="A835" s="6">
        <v>827</v>
      </c>
      <c r="B835" s="9">
        <f t="shared" si="61"/>
        <v>5.831773958150868</v>
      </c>
      <c r="C835" s="6"/>
      <c r="D835" s="14">
        <f t="shared" si="62"/>
        <v>0.9266467527720192</v>
      </c>
      <c r="E835" s="15">
        <f t="shared" si="63"/>
        <v>0.07335324722798076</v>
      </c>
      <c r="F835" s="9">
        <f t="shared" si="65"/>
        <v>4156.955399230014</v>
      </c>
      <c r="H835" s="2">
        <f t="shared" si="64"/>
        <v>73.67082720176506</v>
      </c>
    </row>
    <row r="836" spans="1:8" ht="12.75">
      <c r="A836" s="6">
        <v>828</v>
      </c>
      <c r="B836" s="9">
        <f t="shared" si="61"/>
        <v>5.824730752887401</v>
      </c>
      <c r="C836" s="6"/>
      <c r="D836" s="14">
        <f t="shared" si="62"/>
        <v>0.9267303058650423</v>
      </c>
      <c r="E836" s="15">
        <f t="shared" si="63"/>
        <v>0.07326969413495765</v>
      </c>
      <c r="F836" s="9">
        <f t="shared" si="65"/>
        <v>4161.981947475758</v>
      </c>
      <c r="H836" s="2">
        <f t="shared" si="64"/>
        <v>73.67240406739255</v>
      </c>
    </row>
    <row r="837" spans="1:8" ht="12.75">
      <c r="A837" s="6">
        <v>829</v>
      </c>
      <c r="B837" s="9">
        <f t="shared" si="61"/>
        <v>5.817704539675232</v>
      </c>
      <c r="C837" s="6"/>
      <c r="D837" s="14">
        <f t="shared" si="62"/>
        <v>0.9268136688940779</v>
      </c>
      <c r="E837" s="15">
        <f t="shared" si="63"/>
        <v>0.0731863311059221</v>
      </c>
      <c r="F837" s="9">
        <f t="shared" si="65"/>
        <v>4167.008495721502</v>
      </c>
      <c r="H837" s="2">
        <f t="shared" si="64"/>
        <v>73.67397719602084</v>
      </c>
    </row>
    <row r="838" spans="1:8" ht="12.75">
      <c r="A838" s="6">
        <v>830</v>
      </c>
      <c r="B838" s="9">
        <f t="shared" si="61"/>
        <v>5.81069525709731</v>
      </c>
      <c r="C838" s="6"/>
      <c r="D838" s="14">
        <f t="shared" si="62"/>
        <v>0.9268968425066971</v>
      </c>
      <c r="E838" s="15">
        <f t="shared" si="63"/>
        <v>0.07310315749330287</v>
      </c>
      <c r="F838" s="9">
        <f t="shared" si="65"/>
        <v>4172.035043967246</v>
      </c>
      <c r="H838" s="2">
        <f t="shared" si="64"/>
        <v>73.67554660091865</v>
      </c>
    </row>
    <row r="839" spans="1:8" ht="12.75">
      <c r="A839" s="6">
        <v>831</v>
      </c>
      <c r="B839" s="9">
        <f t="shared" si="61"/>
        <v>5.803702844032211</v>
      </c>
      <c r="C839" s="6"/>
      <c r="D839" s="14">
        <f t="shared" si="62"/>
        <v>0.9269798273475336</v>
      </c>
      <c r="E839" s="15">
        <f t="shared" si="63"/>
        <v>0.07302017265246641</v>
      </c>
      <c r="F839" s="9">
        <f t="shared" si="65"/>
        <v>4177.061592212989</v>
      </c>
      <c r="H839" s="2">
        <f t="shared" si="64"/>
        <v>73.67711229529192</v>
      </c>
    </row>
    <row r="840" spans="1:8" ht="12.75">
      <c r="A840" s="6">
        <v>832</v>
      </c>
      <c r="B840" s="9">
        <f t="shared" si="61"/>
        <v>5.796727239652364</v>
      </c>
      <c r="C840" s="6"/>
      <c r="D840" s="14">
        <f t="shared" si="62"/>
        <v>0.9270626240583006</v>
      </c>
      <c r="E840" s="15">
        <f t="shared" si="63"/>
        <v>0.07293737594169936</v>
      </c>
      <c r="F840" s="9">
        <f t="shared" si="65"/>
        <v>4182.088140458733</v>
      </c>
      <c r="H840" s="2">
        <f t="shared" si="64"/>
        <v>73.67867429228423</v>
      </c>
    </row>
    <row r="841" spans="1:8" ht="12.75">
      <c r="A841" s="6">
        <v>833</v>
      </c>
      <c r="B841" s="9">
        <f t="shared" si="61"/>
        <v>5.789768383422291</v>
      </c>
      <c r="C841" s="6"/>
      <c r="D841" s="14">
        <f t="shared" si="62"/>
        <v>0.9271452332778071</v>
      </c>
      <c r="E841" s="15">
        <f t="shared" si="63"/>
        <v>0.07285476672219293</v>
      </c>
      <c r="F841" s="9">
        <f t="shared" si="65"/>
        <v>4187.114688704477</v>
      </c>
      <c r="H841" s="2">
        <f t="shared" si="64"/>
        <v>73.68023260497718</v>
      </c>
    </row>
    <row r="842" spans="1:8" ht="12.75">
      <c r="A842" s="6">
        <v>834</v>
      </c>
      <c r="B842" s="9">
        <f aca="true" t="shared" si="66" ref="B842:B905">1/(2*PI()*$A842*1000000*$A$2)</f>
        <v>5.782826215096844</v>
      </c>
      <c r="C842" s="6"/>
      <c r="D842" s="14">
        <f aca="true" t="shared" si="67" ref="D842:D905">H842/(B842+H842)</f>
        <v>0.9272276556419734</v>
      </c>
      <c r="E842" s="15">
        <f aca="true" t="shared" si="68" ref="E842:E905">1-D842</f>
        <v>0.0727723443580266</v>
      </c>
      <c r="F842" s="9">
        <f t="shared" si="65"/>
        <v>4192.14123695022</v>
      </c>
      <c r="H842" s="2">
        <f aca="true" t="shared" si="69" ref="H842:H905">1/(1/F842+1/75)</f>
        <v>73.68178724639068</v>
      </c>
    </row>
    <row r="843" spans="1:8" ht="12.75">
      <c r="A843" s="6">
        <v>835</v>
      </c>
      <c r="B843" s="9">
        <f t="shared" si="66"/>
        <v>5.775900674719483</v>
      </c>
      <c r="C843" s="6"/>
      <c r="D843" s="14">
        <f t="shared" si="67"/>
        <v>0.9273098917838493</v>
      </c>
      <c r="E843" s="15">
        <f t="shared" si="68"/>
        <v>0.07269010821615074</v>
      </c>
      <c r="F843" s="9">
        <f t="shared" si="65"/>
        <v>4197.167785195964</v>
      </c>
      <c r="H843" s="2">
        <f t="shared" si="69"/>
        <v>73.68333822948343</v>
      </c>
    </row>
    <row r="844" spans="1:8" ht="12.75">
      <c r="A844" s="6">
        <v>836</v>
      </c>
      <c r="B844" s="9">
        <f t="shared" si="66"/>
        <v>5.768991702620535</v>
      </c>
      <c r="C844" s="6"/>
      <c r="D844" s="14">
        <f t="shared" si="67"/>
        <v>0.9273919423336284</v>
      </c>
      <c r="E844" s="15">
        <f t="shared" si="68"/>
        <v>0.07260805766637157</v>
      </c>
      <c r="F844" s="9">
        <f t="shared" si="65"/>
        <v>4202.194333441708</v>
      </c>
      <c r="H844" s="2">
        <f t="shared" si="69"/>
        <v>73.68488556715313</v>
      </c>
    </row>
    <row r="845" spans="1:8" ht="12.75">
      <c r="A845" s="6">
        <v>837</v>
      </c>
      <c r="B845" s="9">
        <f t="shared" si="66"/>
        <v>5.762099239415493</v>
      </c>
      <c r="C845" s="6"/>
      <c r="D845" s="14">
        <f t="shared" si="67"/>
        <v>0.9274738079186655</v>
      </c>
      <c r="E845" s="15">
        <f t="shared" si="68"/>
        <v>0.07252619208133448</v>
      </c>
      <c r="F845" s="9">
        <f t="shared" si="65"/>
        <v>4207.220881687452</v>
      </c>
      <c r="H845" s="2">
        <f t="shared" si="69"/>
        <v>73.68642927223702</v>
      </c>
    </row>
    <row r="846" spans="1:8" ht="12.75">
      <c r="A846" s="6">
        <v>838</v>
      </c>
      <c r="B846" s="9">
        <f t="shared" si="66"/>
        <v>5.755223226003302</v>
      </c>
      <c r="C846" s="6"/>
      <c r="D846" s="14">
        <f t="shared" si="67"/>
        <v>0.9275554891634917</v>
      </c>
      <c r="E846" s="15">
        <f t="shared" si="68"/>
        <v>0.07244451083650827</v>
      </c>
      <c r="F846" s="9">
        <f t="shared" si="65"/>
        <v>4212.247429933195</v>
      </c>
      <c r="H846" s="2">
        <f t="shared" si="69"/>
        <v>73.68796935751206</v>
      </c>
    </row>
    <row r="847" spans="1:8" ht="12.75">
      <c r="A847" s="6">
        <v>839</v>
      </c>
      <c r="B847" s="9">
        <f t="shared" si="66"/>
        <v>5.748363603564681</v>
      </c>
      <c r="C847" s="6"/>
      <c r="D847" s="14">
        <f t="shared" si="67"/>
        <v>0.9276369866898305</v>
      </c>
      <c r="E847" s="15">
        <f t="shared" si="68"/>
        <v>0.07236301331016948</v>
      </c>
      <c r="F847" s="9">
        <f t="shared" si="65"/>
        <v>4217.273978178939</v>
      </c>
      <c r="H847" s="2">
        <f t="shared" si="69"/>
        <v>73.6895058356954</v>
      </c>
    </row>
    <row r="848" spans="1:8" ht="12.75">
      <c r="A848" s="6">
        <v>840</v>
      </c>
      <c r="B848" s="9">
        <f t="shared" si="66"/>
        <v>5.741520313560438</v>
      </c>
      <c r="C848" s="6"/>
      <c r="D848" s="14">
        <f t="shared" si="67"/>
        <v>0.9277183011166141</v>
      </c>
      <c r="E848" s="15">
        <f t="shared" si="68"/>
        <v>0.07228169888338587</v>
      </c>
      <c r="F848" s="9">
        <f t="shared" si="65"/>
        <v>4222.300526424682</v>
      </c>
      <c r="H848" s="2">
        <f t="shared" si="69"/>
        <v>73.69103871944465</v>
      </c>
    </row>
    <row r="849" spans="1:8" ht="12.75">
      <c r="A849" s="6">
        <v>841</v>
      </c>
      <c r="B849" s="9">
        <f t="shared" si="66"/>
        <v>5.734693297729807</v>
      </c>
      <c r="C849" s="6"/>
      <c r="D849" s="14">
        <f t="shared" si="67"/>
        <v>0.9277994330599986</v>
      </c>
      <c r="E849" s="15">
        <f t="shared" si="68"/>
        <v>0.07220056694000143</v>
      </c>
      <c r="F849" s="9">
        <f t="shared" si="65"/>
        <v>4227.327074670426</v>
      </c>
      <c r="H849" s="2">
        <f t="shared" si="69"/>
        <v>73.69256802135833</v>
      </c>
    </row>
    <row r="850" spans="1:8" ht="12.75">
      <c r="A850" s="6">
        <v>842</v>
      </c>
      <c r="B850" s="9">
        <f t="shared" si="66"/>
        <v>5.727882498088799</v>
      </c>
      <c r="C850" s="6"/>
      <c r="D850" s="14">
        <f t="shared" si="67"/>
        <v>0.9278803831333788</v>
      </c>
      <c r="E850" s="15">
        <f t="shared" si="68"/>
        <v>0.07211961686662116</v>
      </c>
      <c r="F850" s="9">
        <f t="shared" si="65"/>
        <v>4232.353622916169</v>
      </c>
      <c r="H850" s="2">
        <f t="shared" si="69"/>
        <v>73.69409375397606</v>
      </c>
    </row>
    <row r="851" spans="1:8" ht="12.75">
      <c r="A851" s="6">
        <v>843</v>
      </c>
      <c r="B851" s="9">
        <f t="shared" si="66"/>
        <v>5.72108785692855</v>
      </c>
      <c r="C851" s="6"/>
      <c r="D851" s="14">
        <f t="shared" si="67"/>
        <v>0.9279611519474054</v>
      </c>
      <c r="E851" s="15">
        <f t="shared" si="68"/>
        <v>0.07203884805259464</v>
      </c>
      <c r="F851" s="9">
        <f t="shared" si="65"/>
        <v>4237.3801711619135</v>
      </c>
      <c r="H851" s="2">
        <f t="shared" si="69"/>
        <v>73.69561592977911</v>
      </c>
    </row>
    <row r="852" spans="1:8" ht="12.75">
      <c r="A852" s="6">
        <v>844</v>
      </c>
      <c r="B852" s="9">
        <f t="shared" si="66"/>
        <v>5.714309316813706</v>
      </c>
      <c r="C852" s="6"/>
      <c r="D852" s="14">
        <f t="shared" si="67"/>
        <v>0.9280417401099983</v>
      </c>
      <c r="E852" s="15">
        <f t="shared" si="68"/>
        <v>0.07195825989000171</v>
      </c>
      <c r="F852" s="9">
        <f t="shared" si="65"/>
        <v>4242.406719407657</v>
      </c>
      <c r="H852" s="2">
        <f t="shared" si="69"/>
        <v>73.69713456119052</v>
      </c>
    </row>
    <row r="853" spans="1:8" ht="12.75">
      <c r="A853" s="6">
        <v>845</v>
      </c>
      <c r="B853" s="9">
        <f t="shared" si="66"/>
        <v>5.70754682058079</v>
      </c>
      <c r="C853" s="6"/>
      <c r="D853" s="14">
        <f t="shared" si="67"/>
        <v>0.9281221482263639</v>
      </c>
      <c r="E853" s="15">
        <f t="shared" si="68"/>
        <v>0.07187785177363615</v>
      </c>
      <c r="F853" s="9">
        <f t="shared" si="65"/>
        <v>4247.4332676534</v>
      </c>
      <c r="H853" s="2">
        <f t="shared" si="69"/>
        <v>73.69864966057561</v>
      </c>
    </row>
    <row r="854" spans="1:8" ht="12.75">
      <c r="A854" s="6">
        <v>846</v>
      </c>
      <c r="B854" s="9">
        <f t="shared" si="66"/>
        <v>5.700800311336605</v>
      </c>
      <c r="C854" s="6"/>
      <c r="D854" s="14">
        <f t="shared" si="67"/>
        <v>0.9282023768990081</v>
      </c>
      <c r="E854" s="15">
        <f t="shared" si="68"/>
        <v>0.07179762310099191</v>
      </c>
      <c r="F854" s="9">
        <f t="shared" si="65"/>
        <v>4252.459815899144</v>
      </c>
      <c r="H854" s="2">
        <f t="shared" si="69"/>
        <v>73.70016124024221</v>
      </c>
    </row>
    <row r="855" spans="1:8" ht="12.75">
      <c r="A855" s="6">
        <v>847</v>
      </c>
      <c r="B855" s="9">
        <f t="shared" si="66"/>
        <v>5.694069732456632</v>
      </c>
      <c r="C855" s="6"/>
      <c r="D855" s="14">
        <f t="shared" si="67"/>
        <v>0.9282824267277533</v>
      </c>
      <c r="E855" s="15">
        <f t="shared" si="68"/>
        <v>0.0717175732722467</v>
      </c>
      <c r="F855" s="9">
        <f aca="true" t="shared" si="70" ref="F855:F918">2*PI()*$A855*1000000*$F$2</f>
        <v>4257.486364144888</v>
      </c>
      <c r="H855" s="2">
        <f t="shared" si="69"/>
        <v>73.70166931244106</v>
      </c>
    </row>
    <row r="856" spans="1:8" ht="12.75">
      <c r="A856" s="6">
        <v>848</v>
      </c>
      <c r="B856" s="9">
        <f t="shared" si="66"/>
        <v>5.687355027583452</v>
      </c>
      <c r="C856" s="6"/>
      <c r="D856" s="14">
        <f t="shared" si="67"/>
        <v>0.9283622983097518</v>
      </c>
      <c r="E856" s="15">
        <f t="shared" si="68"/>
        <v>0.07163770169024819</v>
      </c>
      <c r="F856" s="9">
        <f t="shared" si="70"/>
        <v>4262.512912390632</v>
      </c>
      <c r="H856" s="2">
        <f t="shared" si="69"/>
        <v>73.70317388936607</v>
      </c>
    </row>
    <row r="857" spans="1:8" ht="12.75">
      <c r="A857" s="6">
        <v>849</v>
      </c>
      <c r="B857" s="9">
        <f t="shared" si="66"/>
        <v>5.680656140625168</v>
      </c>
      <c r="C857" s="6"/>
      <c r="D857" s="14">
        <f t="shared" si="67"/>
        <v>0.9284419922395016</v>
      </c>
      <c r="E857" s="15">
        <f t="shared" si="68"/>
        <v>0.07155800776049837</v>
      </c>
      <c r="F857" s="9">
        <f t="shared" si="70"/>
        <v>4267.539460636375</v>
      </c>
      <c r="H857" s="2">
        <f t="shared" si="69"/>
        <v>73.70467498315475</v>
      </c>
    </row>
    <row r="858" spans="1:8" ht="12.75">
      <c r="A858" s="6">
        <v>850</v>
      </c>
      <c r="B858" s="9">
        <f t="shared" si="66"/>
        <v>5.673973015753845</v>
      </c>
      <c r="C858" s="6"/>
      <c r="D858" s="14">
        <f t="shared" si="67"/>
        <v>0.928521509108861</v>
      </c>
      <c r="E858" s="15">
        <f t="shared" si="68"/>
        <v>0.071478490891139</v>
      </c>
      <c r="F858" s="9">
        <f t="shared" si="70"/>
        <v>4272.566008882119</v>
      </c>
      <c r="H858" s="2">
        <f t="shared" si="69"/>
        <v>73.70617260588843</v>
      </c>
    </row>
    <row r="859" spans="1:8" ht="12.75">
      <c r="A859" s="6">
        <v>851</v>
      </c>
      <c r="B859" s="9">
        <f t="shared" si="66"/>
        <v>5.667305597403956</v>
      </c>
      <c r="C859" s="6"/>
      <c r="D859" s="14">
        <f t="shared" si="67"/>
        <v>0.9286008495070625</v>
      </c>
      <c r="E859" s="15">
        <f t="shared" si="68"/>
        <v>0.07139915049293755</v>
      </c>
      <c r="F859" s="9">
        <f t="shared" si="70"/>
        <v>4277.592557127863</v>
      </c>
      <c r="H859" s="2">
        <f t="shared" si="69"/>
        <v>73.70766676959265</v>
      </c>
    </row>
    <row r="860" spans="1:8" ht="12.75">
      <c r="A860" s="6">
        <v>852</v>
      </c>
      <c r="B860" s="9">
        <f t="shared" si="66"/>
        <v>5.660653830270854</v>
      </c>
      <c r="C860" s="6"/>
      <c r="D860" s="14">
        <f t="shared" si="67"/>
        <v>0.9286800140207278</v>
      </c>
      <c r="E860" s="15">
        <f t="shared" si="68"/>
        <v>0.07131998597927225</v>
      </c>
      <c r="F860" s="9">
        <f t="shared" si="70"/>
        <v>4282.6191053736065</v>
      </c>
      <c r="H860" s="2">
        <f t="shared" si="69"/>
        <v>73.70915748623749</v>
      </c>
    </row>
    <row r="861" spans="1:8" ht="12.75">
      <c r="A861" s="6">
        <v>853</v>
      </c>
      <c r="B861" s="9">
        <f t="shared" si="66"/>
        <v>5.654017659309224</v>
      </c>
      <c r="C861" s="6"/>
      <c r="D861" s="14">
        <f t="shared" si="67"/>
        <v>0.928759003233883</v>
      </c>
      <c r="E861" s="15">
        <f t="shared" si="68"/>
        <v>0.07124099676611695</v>
      </c>
      <c r="F861" s="9">
        <f t="shared" si="70"/>
        <v>4287.64565361935</v>
      </c>
      <c r="H861" s="2">
        <f t="shared" si="69"/>
        <v>73.7106447677378</v>
      </c>
    </row>
    <row r="862" spans="1:8" ht="12.75">
      <c r="A862" s="6">
        <v>854</v>
      </c>
      <c r="B862" s="9">
        <f t="shared" si="66"/>
        <v>5.647397029731577</v>
      </c>
      <c r="C862" s="6"/>
      <c r="D862" s="14">
        <f t="shared" si="67"/>
        <v>0.9288378177279717</v>
      </c>
      <c r="E862" s="15">
        <f t="shared" si="68"/>
        <v>0.07116218227202831</v>
      </c>
      <c r="F862" s="9">
        <f t="shared" si="70"/>
        <v>4292.672201865094</v>
      </c>
      <c r="H862" s="2">
        <f t="shared" si="69"/>
        <v>73.71212862595365</v>
      </c>
    </row>
    <row r="863" spans="1:8" ht="12.75">
      <c r="A863" s="6">
        <v>855</v>
      </c>
      <c r="B863" s="9">
        <f t="shared" si="66"/>
        <v>5.640791887006746</v>
      </c>
      <c r="C863" s="6"/>
      <c r="D863" s="14">
        <f t="shared" si="67"/>
        <v>0.92891645808187</v>
      </c>
      <c r="E863" s="15">
        <f t="shared" si="68"/>
        <v>0.07108354191813004</v>
      </c>
      <c r="F863" s="9">
        <f t="shared" si="70"/>
        <v>4297.698750110837</v>
      </c>
      <c r="H863" s="2">
        <f t="shared" si="69"/>
        <v>73.71360907269053</v>
      </c>
    </row>
    <row r="864" spans="1:8" ht="12.75">
      <c r="A864" s="6">
        <v>856</v>
      </c>
      <c r="B864" s="9">
        <f t="shared" si="66"/>
        <v>5.634202176858373</v>
      </c>
      <c r="C864" s="6"/>
      <c r="D864" s="14">
        <f t="shared" si="67"/>
        <v>0.9289949248718999</v>
      </c>
      <c r="E864" s="15">
        <f t="shared" si="68"/>
        <v>0.07100507512810006</v>
      </c>
      <c r="F864" s="9">
        <f t="shared" si="70"/>
        <v>4302.72529835658</v>
      </c>
      <c r="H864" s="2">
        <f t="shared" si="69"/>
        <v>73.71508611969973</v>
      </c>
    </row>
    <row r="865" spans="1:8" ht="12.75">
      <c r="A865" s="6">
        <v>857</v>
      </c>
      <c r="B865" s="9">
        <f t="shared" si="66"/>
        <v>5.62762784526344</v>
      </c>
      <c r="C865" s="6"/>
      <c r="D865" s="14">
        <f t="shared" si="67"/>
        <v>0.9290732186718449</v>
      </c>
      <c r="E865" s="15">
        <f t="shared" si="68"/>
        <v>0.07092678132815511</v>
      </c>
      <c r="F865" s="9">
        <f t="shared" si="70"/>
        <v>4307.751846602324</v>
      </c>
      <c r="H865" s="2">
        <f t="shared" si="69"/>
        <v>73.7165597786786</v>
      </c>
    </row>
    <row r="866" spans="1:8" ht="12.75">
      <c r="A866" s="6">
        <v>858</v>
      </c>
      <c r="B866" s="9">
        <f t="shared" si="66"/>
        <v>5.621068838450777</v>
      </c>
      <c r="C866" s="6"/>
      <c r="D866" s="14">
        <f t="shared" si="67"/>
        <v>0.9291513400529623</v>
      </c>
      <c r="E866" s="15">
        <f t="shared" si="68"/>
        <v>0.0708486599470377</v>
      </c>
      <c r="F866" s="9">
        <f t="shared" si="70"/>
        <v>4312.778394848068</v>
      </c>
      <c r="H866" s="2">
        <f t="shared" si="69"/>
        <v>73.71803006127095</v>
      </c>
    </row>
    <row r="867" spans="1:8" ht="12.75">
      <c r="A867" s="6">
        <v>859</v>
      </c>
      <c r="B867" s="9">
        <f t="shared" si="66"/>
        <v>5.614525102899613</v>
      </c>
      <c r="C867" s="6"/>
      <c r="D867" s="14">
        <f t="shared" si="67"/>
        <v>0.9292292895839975</v>
      </c>
      <c r="E867" s="15">
        <f t="shared" si="68"/>
        <v>0.07077071041600247</v>
      </c>
      <c r="F867" s="9">
        <f t="shared" si="70"/>
        <v>4317.804943093812</v>
      </c>
      <c r="H867" s="2">
        <f t="shared" si="69"/>
        <v>73.71949697906723</v>
      </c>
    </row>
    <row r="868" spans="1:8" ht="12.75">
      <c r="A868" s="6">
        <v>860</v>
      </c>
      <c r="B868" s="9">
        <f t="shared" si="66"/>
        <v>5.6079965853381015</v>
      </c>
      <c r="C868" s="6"/>
      <c r="D868" s="14">
        <f t="shared" si="67"/>
        <v>0.9293070678311989</v>
      </c>
      <c r="E868" s="15">
        <f t="shared" si="68"/>
        <v>0.07069293216880113</v>
      </c>
      <c r="F868" s="9">
        <f t="shared" si="70"/>
        <v>4322.831491339556</v>
      </c>
      <c r="H868" s="2">
        <f t="shared" si="69"/>
        <v>73.72096054360495</v>
      </c>
    </row>
    <row r="869" spans="1:8" ht="12.75">
      <c r="A869" s="6">
        <v>861</v>
      </c>
      <c r="B869" s="9">
        <f t="shared" si="66"/>
        <v>5.601483232741891</v>
      </c>
      <c r="C869" s="6"/>
      <c r="D869" s="14">
        <f t="shared" si="67"/>
        <v>0.9293846753583298</v>
      </c>
      <c r="E869" s="15">
        <f t="shared" si="68"/>
        <v>0.0706153246416702</v>
      </c>
      <c r="F869" s="9">
        <f t="shared" si="70"/>
        <v>4327.8580395853</v>
      </c>
      <c r="H869" s="2">
        <f t="shared" si="69"/>
        <v>73.72242076636887</v>
      </c>
    </row>
    <row r="870" spans="1:8" ht="12.75">
      <c r="A870" s="6">
        <v>862</v>
      </c>
      <c r="B870" s="9">
        <f t="shared" si="66"/>
        <v>5.594984992332677</v>
      </c>
      <c r="C870" s="6"/>
      <c r="D870" s="14">
        <f t="shared" si="67"/>
        <v>0.9294621127266833</v>
      </c>
      <c r="E870" s="15">
        <f t="shared" si="68"/>
        <v>0.07053788727331667</v>
      </c>
      <c r="F870" s="9">
        <f t="shared" si="70"/>
        <v>4332.884587831044</v>
      </c>
      <c r="H870" s="2">
        <f t="shared" si="69"/>
        <v>73.72387765879145</v>
      </c>
    </row>
    <row r="871" spans="1:8" ht="12.75">
      <c r="A871" s="6">
        <v>863</v>
      </c>
      <c r="B871" s="9">
        <f t="shared" si="66"/>
        <v>5.588501811576788</v>
      </c>
      <c r="C871" s="6"/>
      <c r="D871" s="14">
        <f t="shared" si="67"/>
        <v>0.9295393804950958</v>
      </c>
      <c r="E871" s="15">
        <f t="shared" si="68"/>
        <v>0.07046061950490423</v>
      </c>
      <c r="F871" s="9">
        <f t="shared" si="70"/>
        <v>4337.9111360767865</v>
      </c>
      <c r="H871" s="2">
        <f t="shared" si="69"/>
        <v>73.725331232253</v>
      </c>
    </row>
    <row r="872" spans="1:8" ht="12.75">
      <c r="A872" s="6">
        <v>864</v>
      </c>
      <c r="B872" s="9">
        <f t="shared" si="66"/>
        <v>5.582033638183759</v>
      </c>
      <c r="C872" s="6"/>
      <c r="D872" s="14">
        <f t="shared" si="67"/>
        <v>0.9296164792199595</v>
      </c>
      <c r="E872" s="15">
        <f t="shared" si="68"/>
        <v>0.07038352078004051</v>
      </c>
      <c r="F872" s="9">
        <f t="shared" si="70"/>
        <v>4342.93768432253</v>
      </c>
      <c r="H872" s="2">
        <f t="shared" si="69"/>
        <v>73.72678149808205</v>
      </c>
    </row>
    <row r="873" spans="1:8" ht="12.75">
      <c r="A873" s="6">
        <v>865</v>
      </c>
      <c r="B873" s="9">
        <f t="shared" si="66"/>
        <v>5.5755804201049335</v>
      </c>
      <c r="C873" s="6"/>
      <c r="D873" s="14">
        <f t="shared" si="67"/>
        <v>0.9296934094552365</v>
      </c>
      <c r="E873" s="15">
        <f t="shared" si="68"/>
        <v>0.07030659054476351</v>
      </c>
      <c r="F873" s="9">
        <f t="shared" si="70"/>
        <v>4347.964232568274</v>
      </c>
      <c r="H873" s="2">
        <f t="shared" si="69"/>
        <v>73.72822846755562</v>
      </c>
    </row>
    <row r="874" spans="1:8" ht="12.75">
      <c r="A874" s="6">
        <v>866</v>
      </c>
      <c r="B874" s="9">
        <f t="shared" si="66"/>
        <v>5.569142105532064</v>
      </c>
      <c r="C874" s="6"/>
      <c r="D874" s="14">
        <f t="shared" si="67"/>
        <v>0.9297701717524718</v>
      </c>
      <c r="E874" s="15">
        <f t="shared" si="68"/>
        <v>0.07022982824752821</v>
      </c>
      <c r="F874" s="9">
        <f t="shared" si="70"/>
        <v>4352.990780814018</v>
      </c>
      <c r="H874" s="2">
        <f t="shared" si="69"/>
        <v>73.72967215189956</v>
      </c>
    </row>
    <row r="875" spans="1:8" ht="12.75">
      <c r="A875" s="6">
        <v>867</v>
      </c>
      <c r="B875" s="9">
        <f t="shared" si="66"/>
        <v>5.562718642895925</v>
      </c>
      <c r="C875" s="6"/>
      <c r="D875" s="14">
        <f t="shared" si="67"/>
        <v>0.9298467666608067</v>
      </c>
      <c r="E875" s="15">
        <f t="shared" si="68"/>
        <v>0.07015323333919332</v>
      </c>
      <c r="F875" s="9">
        <f t="shared" si="70"/>
        <v>4358.017329059761</v>
      </c>
      <c r="H875" s="2">
        <f t="shared" si="69"/>
        <v>73.73111256228879</v>
      </c>
    </row>
    <row r="876" spans="1:8" ht="12.75">
      <c r="A876" s="6">
        <v>868</v>
      </c>
      <c r="B876" s="9">
        <f t="shared" si="66"/>
        <v>5.556309980864939</v>
      </c>
      <c r="C876" s="6"/>
      <c r="D876" s="14">
        <f t="shared" si="67"/>
        <v>0.9299231947269917</v>
      </c>
      <c r="E876" s="15">
        <f t="shared" si="68"/>
        <v>0.0700768052730083</v>
      </c>
      <c r="F876" s="9">
        <f t="shared" si="70"/>
        <v>4363.043877305505</v>
      </c>
      <c r="H876" s="2">
        <f t="shared" si="69"/>
        <v>73.73254970984759</v>
      </c>
    </row>
    <row r="877" spans="1:8" ht="12.75">
      <c r="A877" s="6">
        <v>869</v>
      </c>
      <c r="B877" s="9">
        <f t="shared" si="66"/>
        <v>5.549916068343805</v>
      </c>
      <c r="C877" s="6"/>
      <c r="D877" s="14">
        <f t="shared" si="67"/>
        <v>0.9299994564953992</v>
      </c>
      <c r="E877" s="15">
        <f t="shared" si="68"/>
        <v>0.07000054350460083</v>
      </c>
      <c r="F877" s="9">
        <f t="shared" si="70"/>
        <v>4368.070425551249</v>
      </c>
      <c r="H877" s="2">
        <f t="shared" si="69"/>
        <v>73.73398360564988</v>
      </c>
    </row>
    <row r="878" spans="1:8" ht="12.75">
      <c r="A878" s="6">
        <v>870</v>
      </c>
      <c r="B878" s="9">
        <f t="shared" si="66"/>
        <v>5.543536854472148</v>
      </c>
      <c r="C878" s="6"/>
      <c r="D878" s="14">
        <f t="shared" si="67"/>
        <v>0.9300755525080366</v>
      </c>
      <c r="E878" s="15">
        <f t="shared" si="68"/>
        <v>0.06992444749196336</v>
      </c>
      <c r="F878" s="9">
        <f t="shared" si="70"/>
        <v>4373.096973796992</v>
      </c>
      <c r="H878" s="2">
        <f t="shared" si="69"/>
        <v>73.7354142607196</v>
      </c>
    </row>
    <row r="879" spans="1:8" ht="12.75">
      <c r="A879" s="6">
        <v>871</v>
      </c>
      <c r="B879" s="9">
        <f t="shared" si="66"/>
        <v>5.537172288623156</v>
      </c>
      <c r="C879" s="6"/>
      <c r="D879" s="14">
        <f t="shared" si="67"/>
        <v>0.9301514833045601</v>
      </c>
      <c r="E879" s="15">
        <f t="shared" si="68"/>
        <v>0.0698485166954399</v>
      </c>
      <c r="F879" s="9">
        <f t="shared" si="70"/>
        <v>4378.123522042736</v>
      </c>
      <c r="H879" s="2">
        <f t="shared" si="69"/>
        <v>73.73684168603081</v>
      </c>
    </row>
    <row r="880" spans="1:8" ht="12.75">
      <c r="A880" s="6">
        <v>872</v>
      </c>
      <c r="B880" s="9">
        <f t="shared" si="66"/>
        <v>5.530822320402257</v>
      </c>
      <c r="C880" s="6"/>
      <c r="D880" s="14">
        <f t="shared" si="67"/>
        <v>0.9302272494222854</v>
      </c>
      <c r="E880" s="15">
        <f t="shared" si="68"/>
        <v>0.06977275057771459</v>
      </c>
      <c r="F880" s="9">
        <f t="shared" si="70"/>
        <v>4383.15007028848</v>
      </c>
      <c r="H880" s="2">
        <f t="shared" si="69"/>
        <v>73.73826589250818</v>
      </c>
    </row>
    <row r="881" spans="1:8" ht="12.75">
      <c r="A881" s="6">
        <v>873</v>
      </c>
      <c r="B881" s="9">
        <f t="shared" si="66"/>
        <v>5.524486899645781</v>
      </c>
      <c r="C881" s="6"/>
      <c r="D881" s="14">
        <f t="shared" si="67"/>
        <v>0.9303028513962023</v>
      </c>
      <c r="E881" s="15">
        <f t="shared" si="68"/>
        <v>0.06969714860379772</v>
      </c>
      <c r="F881" s="9">
        <f t="shared" si="70"/>
        <v>4388.176618534224</v>
      </c>
      <c r="H881" s="2">
        <f t="shared" si="69"/>
        <v>73.7396868910271</v>
      </c>
    </row>
    <row r="882" spans="1:8" ht="12.75">
      <c r="A882" s="6">
        <v>874</v>
      </c>
      <c r="B882" s="9">
        <f t="shared" si="66"/>
        <v>5.518165976419643</v>
      </c>
      <c r="C882" s="6"/>
      <c r="D882" s="14">
        <f t="shared" si="67"/>
        <v>0.930378289758986</v>
      </c>
      <c r="E882" s="15">
        <f t="shared" si="68"/>
        <v>0.06962171024101405</v>
      </c>
      <c r="F882" s="9">
        <f t="shared" si="70"/>
        <v>4393.203166779967</v>
      </c>
      <c r="H882" s="2">
        <f t="shared" si="69"/>
        <v>73.74110469241404</v>
      </c>
    </row>
    <row r="883" spans="1:8" ht="12.75">
      <c r="A883" s="6">
        <v>875</v>
      </c>
      <c r="B883" s="9">
        <f t="shared" si="66"/>
        <v>5.51185950101802</v>
      </c>
      <c r="C883" s="6"/>
      <c r="D883" s="14">
        <f t="shared" si="67"/>
        <v>0.9304535650410104</v>
      </c>
      <c r="E883" s="15">
        <f t="shared" si="68"/>
        <v>0.0695464349589896</v>
      </c>
      <c r="F883" s="9">
        <f t="shared" si="70"/>
        <v>4398.229715025711</v>
      </c>
      <c r="H883" s="2">
        <f t="shared" si="69"/>
        <v>73.74251930744681</v>
      </c>
    </row>
    <row r="884" spans="1:8" ht="12.75">
      <c r="A884" s="6">
        <v>876</v>
      </c>
      <c r="B884" s="9">
        <f t="shared" si="66"/>
        <v>5.505567423962063</v>
      </c>
      <c r="C884" s="6"/>
      <c r="D884" s="14">
        <f t="shared" si="67"/>
        <v>0.9305286777703603</v>
      </c>
      <c r="E884" s="15">
        <f t="shared" si="68"/>
        <v>0.0694713222296397</v>
      </c>
      <c r="F884" s="9">
        <f t="shared" si="70"/>
        <v>4403.256263271455</v>
      </c>
      <c r="H884" s="2">
        <f t="shared" si="69"/>
        <v>73.74393074685483</v>
      </c>
    </row>
    <row r="885" spans="1:8" ht="12.75">
      <c r="A885" s="6">
        <v>877</v>
      </c>
      <c r="B885" s="9">
        <f t="shared" si="66"/>
        <v>5.499289695998594</v>
      </c>
      <c r="C885" s="6"/>
      <c r="D885" s="14">
        <f t="shared" si="67"/>
        <v>0.9306036284728432</v>
      </c>
      <c r="E885" s="15">
        <f t="shared" si="68"/>
        <v>0.06939637152715683</v>
      </c>
      <c r="F885" s="9">
        <f t="shared" si="70"/>
        <v>4408.282811517199</v>
      </c>
      <c r="H885" s="2">
        <f t="shared" si="69"/>
        <v>73.74533902131941</v>
      </c>
    </row>
    <row r="886" spans="1:8" ht="12.75">
      <c r="A886" s="6">
        <v>878</v>
      </c>
      <c r="B886" s="9">
        <f t="shared" si="66"/>
        <v>5.493026268098824</v>
      </c>
      <c r="C886" s="6"/>
      <c r="D886" s="14">
        <f t="shared" si="67"/>
        <v>0.9306784176720024</v>
      </c>
      <c r="E886" s="15">
        <f t="shared" si="68"/>
        <v>0.06932158232799757</v>
      </c>
      <c r="F886" s="9">
        <f t="shared" si="70"/>
        <v>4413.309359762941</v>
      </c>
      <c r="H886" s="2">
        <f t="shared" si="69"/>
        <v>73.746744141474</v>
      </c>
    </row>
    <row r="887" spans="1:8" ht="12.75">
      <c r="A887" s="6">
        <v>879</v>
      </c>
      <c r="B887" s="9">
        <f t="shared" si="66"/>
        <v>5.486777091457075</v>
      </c>
      <c r="C887" s="6"/>
      <c r="D887" s="14">
        <f t="shared" si="67"/>
        <v>0.9307530458891287</v>
      </c>
      <c r="E887" s="15">
        <f t="shared" si="68"/>
        <v>0.06924695411087134</v>
      </c>
      <c r="F887" s="9">
        <f t="shared" si="70"/>
        <v>4418.335908008685</v>
      </c>
      <c r="H887" s="2">
        <f t="shared" si="69"/>
        <v>73.74814611790444</v>
      </c>
    </row>
    <row r="888" spans="1:8" ht="12.75">
      <c r="A888" s="6">
        <v>880</v>
      </c>
      <c r="B888" s="9">
        <f t="shared" si="66"/>
        <v>5.480542117489509</v>
      </c>
      <c r="C888" s="6"/>
      <c r="D888" s="14">
        <f t="shared" si="67"/>
        <v>0.9308275136432721</v>
      </c>
      <c r="E888" s="15">
        <f t="shared" si="68"/>
        <v>0.0691724863567279</v>
      </c>
      <c r="F888" s="9">
        <f t="shared" si="70"/>
        <v>4423.362456254429</v>
      </c>
      <c r="H888" s="2">
        <f t="shared" si="69"/>
        <v>73.74954496114934</v>
      </c>
    </row>
    <row r="889" spans="1:8" ht="12.75">
      <c r="A889" s="6">
        <v>881</v>
      </c>
      <c r="B889" s="9">
        <f t="shared" si="66"/>
        <v>5.474321297832881</v>
      </c>
      <c r="C889" s="6"/>
      <c r="D889" s="14">
        <f t="shared" si="67"/>
        <v>0.9309018214512548</v>
      </c>
      <c r="E889" s="15">
        <f t="shared" si="68"/>
        <v>0.06909817854874523</v>
      </c>
      <c r="F889" s="9">
        <f t="shared" si="70"/>
        <v>4428.389004500173</v>
      </c>
      <c r="H889" s="2">
        <f t="shared" si="69"/>
        <v>73.75094068170016</v>
      </c>
    </row>
    <row r="890" spans="1:8" ht="12.75">
      <c r="A890" s="6">
        <v>882</v>
      </c>
      <c r="B890" s="9">
        <f t="shared" si="66"/>
        <v>5.468114584343274</v>
      </c>
      <c r="C890" s="6"/>
      <c r="D890" s="14">
        <f t="shared" si="67"/>
        <v>0.9309759698276827</v>
      </c>
      <c r="E890" s="15">
        <f t="shared" si="68"/>
        <v>0.06902403017231729</v>
      </c>
      <c r="F890" s="9">
        <f t="shared" si="70"/>
        <v>4433.415552745916</v>
      </c>
      <c r="H890" s="2">
        <f t="shared" si="69"/>
        <v>73.75233329000162</v>
      </c>
    </row>
    <row r="891" spans="1:8" ht="12.75">
      <c r="A891" s="6">
        <v>883</v>
      </c>
      <c r="B891" s="9">
        <f t="shared" si="66"/>
        <v>5.461921929094867</v>
      </c>
      <c r="C891" s="6"/>
      <c r="D891" s="14">
        <f t="shared" si="67"/>
        <v>0.9310499592849565</v>
      </c>
      <c r="E891" s="15">
        <f t="shared" si="68"/>
        <v>0.06895004071504351</v>
      </c>
      <c r="F891" s="9">
        <f t="shared" si="70"/>
        <v>4438.44210099166</v>
      </c>
      <c r="H891" s="2">
        <f t="shared" si="69"/>
        <v>73.75372279645194</v>
      </c>
    </row>
    <row r="892" spans="1:8" ht="12.75">
      <c r="A892" s="6">
        <v>884</v>
      </c>
      <c r="B892" s="9">
        <f t="shared" si="66"/>
        <v>5.455743284378696</v>
      </c>
      <c r="C892" s="6"/>
      <c r="D892" s="14">
        <f t="shared" si="67"/>
        <v>0.931123790333285</v>
      </c>
      <c r="E892" s="15">
        <f t="shared" si="68"/>
        <v>0.06887620966671504</v>
      </c>
      <c r="F892" s="9">
        <f t="shared" si="70"/>
        <v>4443.468649237404</v>
      </c>
      <c r="H892" s="2">
        <f t="shared" si="69"/>
        <v>73.75510921140298</v>
      </c>
    </row>
    <row r="893" spans="1:8" ht="12.75">
      <c r="A893" s="6">
        <v>885</v>
      </c>
      <c r="B893" s="9">
        <f t="shared" si="66"/>
        <v>5.449578602701432</v>
      </c>
      <c r="C893" s="6"/>
      <c r="D893" s="14">
        <f t="shared" si="67"/>
        <v>0.9311974634806952</v>
      </c>
      <c r="E893" s="15">
        <f t="shared" si="68"/>
        <v>0.06880253651930479</v>
      </c>
      <c r="F893" s="9">
        <f t="shared" si="70"/>
        <v>4448.495197483147</v>
      </c>
      <c r="H893" s="2">
        <f t="shared" si="69"/>
        <v>73.75649254516071</v>
      </c>
    </row>
    <row r="894" spans="1:8" ht="12.75">
      <c r="A894" s="6">
        <v>886</v>
      </c>
      <c r="B894" s="9">
        <f t="shared" si="66"/>
        <v>5.443427836784163</v>
      </c>
      <c r="C894" s="6"/>
      <c r="D894" s="14">
        <f t="shared" si="67"/>
        <v>0.9312709792330455</v>
      </c>
      <c r="E894" s="15">
        <f t="shared" si="68"/>
        <v>0.06872902076695453</v>
      </c>
      <c r="F894" s="9">
        <f t="shared" si="70"/>
        <v>4453.521745728891</v>
      </c>
      <c r="H894" s="2">
        <f t="shared" si="69"/>
        <v>73.75787280798524</v>
      </c>
    </row>
    <row r="895" spans="1:8" ht="12.75">
      <c r="A895" s="6">
        <v>887</v>
      </c>
      <c r="B895" s="9">
        <f t="shared" si="66"/>
        <v>5.437290939561181</v>
      </c>
      <c r="C895" s="6"/>
      <c r="D895" s="14">
        <f t="shared" si="67"/>
        <v>0.9313443380940358</v>
      </c>
      <c r="E895" s="15">
        <f t="shared" si="68"/>
        <v>0.06865566190596417</v>
      </c>
      <c r="F895" s="9">
        <f t="shared" si="70"/>
        <v>4458.548293974635</v>
      </c>
      <c r="H895" s="2">
        <f t="shared" si="69"/>
        <v>73.75925001009122</v>
      </c>
    </row>
    <row r="896" spans="1:8" ht="12.75">
      <c r="A896" s="6">
        <v>888</v>
      </c>
      <c r="B896" s="9">
        <f t="shared" si="66"/>
        <v>5.431167864178792</v>
      </c>
      <c r="C896" s="6"/>
      <c r="D896" s="14">
        <f t="shared" si="67"/>
        <v>0.9314175405652202</v>
      </c>
      <c r="E896" s="15">
        <f t="shared" si="68"/>
        <v>0.06858245943477981</v>
      </c>
      <c r="F896" s="9">
        <f t="shared" si="70"/>
        <v>4463.574842220379</v>
      </c>
      <c r="H896" s="2">
        <f t="shared" si="69"/>
        <v>73.76062416164804</v>
      </c>
    </row>
    <row r="897" spans="1:8" ht="12.75">
      <c r="A897" s="6">
        <v>889</v>
      </c>
      <c r="B897" s="9">
        <f t="shared" si="66"/>
        <v>5.4250585639941145</v>
      </c>
      <c r="C897" s="6"/>
      <c r="D897" s="14">
        <f t="shared" si="67"/>
        <v>0.9314905871460174</v>
      </c>
      <c r="E897" s="15">
        <f t="shared" si="68"/>
        <v>0.0685094128539826</v>
      </c>
      <c r="F897" s="9">
        <f t="shared" si="70"/>
        <v>4468.601390466122</v>
      </c>
      <c r="H897" s="2">
        <f t="shared" si="69"/>
        <v>73.76199527278008</v>
      </c>
    </row>
    <row r="898" spans="1:8" ht="12.75">
      <c r="A898" s="6">
        <v>890</v>
      </c>
      <c r="B898" s="9">
        <f t="shared" si="66"/>
        <v>5.4189629925738965</v>
      </c>
      <c r="C898" s="6"/>
      <c r="D898" s="14">
        <f t="shared" si="67"/>
        <v>0.9315634783337229</v>
      </c>
      <c r="E898" s="15">
        <f t="shared" si="68"/>
        <v>0.06843652166627712</v>
      </c>
      <c r="F898" s="9">
        <f t="shared" si="70"/>
        <v>4473.627938711866</v>
      </c>
      <c r="H898" s="2">
        <f t="shared" si="69"/>
        <v>73.76336335356702</v>
      </c>
    </row>
    <row r="899" spans="1:8" ht="12.75">
      <c r="A899" s="6">
        <v>891</v>
      </c>
      <c r="B899" s="9">
        <f t="shared" si="66"/>
        <v>5.4128811036933415</v>
      </c>
      <c r="C899" s="6"/>
      <c r="D899" s="14">
        <f t="shared" si="67"/>
        <v>0.93163621462352</v>
      </c>
      <c r="E899" s="15">
        <f t="shared" si="68"/>
        <v>0.06836378537648002</v>
      </c>
      <c r="F899" s="9">
        <f t="shared" si="70"/>
        <v>4478.65448695761</v>
      </c>
      <c r="H899" s="2">
        <f t="shared" si="69"/>
        <v>73.76472841404394</v>
      </c>
    </row>
    <row r="900" spans="1:8" ht="12.75">
      <c r="A900" s="6">
        <v>892</v>
      </c>
      <c r="B900" s="9">
        <f t="shared" si="66"/>
        <v>5.406812851334941</v>
      </c>
      <c r="C900" s="6"/>
      <c r="D900" s="14">
        <f t="shared" si="67"/>
        <v>0.9317087965084901</v>
      </c>
      <c r="E900" s="15">
        <f t="shared" si="68"/>
        <v>0.06829120349150986</v>
      </c>
      <c r="F900" s="9">
        <f t="shared" si="70"/>
        <v>4483.6810352033535</v>
      </c>
      <c r="H900" s="2">
        <f t="shared" si="69"/>
        <v>73.76609046420175</v>
      </c>
    </row>
    <row r="901" spans="1:8" ht="12.75">
      <c r="A901" s="6">
        <v>893</v>
      </c>
      <c r="B901" s="9">
        <f t="shared" si="66"/>
        <v>5.40075818968731</v>
      </c>
      <c r="C901" s="6"/>
      <c r="D901" s="14">
        <f t="shared" si="67"/>
        <v>0.9317812244796262</v>
      </c>
      <c r="E901" s="15">
        <f t="shared" si="68"/>
        <v>0.06821877552037381</v>
      </c>
      <c r="F901" s="9">
        <f t="shared" si="70"/>
        <v>4488.707583449096</v>
      </c>
      <c r="H901" s="2">
        <f t="shared" si="69"/>
        <v>73.7674495139873</v>
      </c>
    </row>
    <row r="902" spans="1:8" ht="12.75">
      <c r="A902" s="6">
        <v>894</v>
      </c>
      <c r="B902" s="9">
        <f t="shared" si="66"/>
        <v>5.394717073144036</v>
      </c>
      <c r="C902" s="6"/>
      <c r="D902" s="14">
        <f t="shared" si="67"/>
        <v>0.9318534990258406</v>
      </c>
      <c r="E902" s="15">
        <f t="shared" si="68"/>
        <v>0.06814650097415942</v>
      </c>
      <c r="F902" s="9">
        <f t="shared" si="70"/>
        <v>4493.73413169484</v>
      </c>
      <c r="H902" s="2">
        <f t="shared" si="69"/>
        <v>73.76880557330367</v>
      </c>
    </row>
    <row r="903" spans="1:8" ht="12.75">
      <c r="A903" s="6">
        <v>895</v>
      </c>
      <c r="B903" s="9">
        <f t="shared" si="66"/>
        <v>5.388689456302533</v>
      </c>
      <c r="C903" s="6"/>
      <c r="D903" s="14">
        <f t="shared" si="67"/>
        <v>0.931925620633979</v>
      </c>
      <c r="E903" s="15">
        <f t="shared" si="68"/>
        <v>0.06807437936602101</v>
      </c>
      <c r="F903" s="9">
        <f t="shared" si="70"/>
        <v>4498.760679940584</v>
      </c>
      <c r="H903" s="2">
        <f t="shared" si="69"/>
        <v>73.77015865201038</v>
      </c>
    </row>
    <row r="904" spans="1:8" ht="12.75">
      <c r="A904" s="6">
        <v>896</v>
      </c>
      <c r="B904" s="9">
        <f t="shared" si="66"/>
        <v>5.38267529396291</v>
      </c>
      <c r="C904" s="6"/>
      <c r="D904" s="14">
        <f t="shared" si="67"/>
        <v>0.9319975897888293</v>
      </c>
      <c r="E904" s="15">
        <f t="shared" si="68"/>
        <v>0.0680024102111707</v>
      </c>
      <c r="F904" s="9">
        <f t="shared" si="70"/>
        <v>4503.787228186327</v>
      </c>
      <c r="H904" s="2">
        <f t="shared" si="69"/>
        <v>73.77150875992373</v>
      </c>
    </row>
    <row r="905" spans="1:8" ht="12.75">
      <c r="A905" s="6">
        <v>897</v>
      </c>
      <c r="B905" s="9">
        <f t="shared" si="66"/>
        <v>5.376674541126831</v>
      </c>
      <c r="C905" s="6"/>
      <c r="D905" s="14">
        <f t="shared" si="67"/>
        <v>0.9320694069731337</v>
      </c>
      <c r="E905" s="15">
        <f t="shared" si="68"/>
        <v>0.06793059302686633</v>
      </c>
      <c r="F905" s="9">
        <f t="shared" si="70"/>
        <v>4508.813776432071</v>
      </c>
      <c r="H905" s="2">
        <f t="shared" si="69"/>
        <v>73.77285590681689</v>
      </c>
    </row>
    <row r="906" spans="1:8" ht="12.75">
      <c r="A906" s="6">
        <v>898</v>
      </c>
      <c r="B906" s="9">
        <f aca="true" t="shared" si="71" ref="B906:B969">1/(2*PI()*$A906*1000000*$A$2)</f>
        <v>5.3706871529964</v>
      </c>
      <c r="C906" s="6"/>
      <c r="D906" s="14">
        <f aca="true" t="shared" si="72" ref="D906:D969">H906/(B906+H906)</f>
        <v>0.9321410726675988</v>
      </c>
      <c r="E906" s="15">
        <f aca="true" t="shared" si="73" ref="E906:E969">1-D906</f>
        <v>0.06785892733240118</v>
      </c>
      <c r="F906" s="9">
        <f t="shared" si="70"/>
        <v>4513.840324677815</v>
      </c>
      <c r="H906" s="2">
        <f aca="true" t="shared" si="74" ref="H906:H969">1/(1/F906+1/75)</f>
        <v>73.77420010242022</v>
      </c>
    </row>
    <row r="907" spans="1:8" ht="12.75">
      <c r="A907" s="6">
        <v>899</v>
      </c>
      <c r="B907" s="9">
        <f t="shared" si="71"/>
        <v>5.364713084973045</v>
      </c>
      <c r="C907" s="6"/>
      <c r="D907" s="14">
        <f t="shared" si="72"/>
        <v>0.9322125873509067</v>
      </c>
      <c r="E907" s="15">
        <f t="shared" si="73"/>
        <v>0.06778741264909327</v>
      </c>
      <c r="F907" s="9">
        <f t="shared" si="70"/>
        <v>4518.86687292356</v>
      </c>
      <c r="H907" s="2">
        <f t="shared" si="74"/>
        <v>73.77554135642153</v>
      </c>
    </row>
    <row r="908" spans="1:8" ht="12.75">
      <c r="A908" s="6">
        <v>900</v>
      </c>
      <c r="B908" s="9">
        <f t="shared" si="71"/>
        <v>5.358752292656408</v>
      </c>
      <c r="C908" s="6"/>
      <c r="D908" s="14">
        <f t="shared" si="72"/>
        <v>0.9322839514997256</v>
      </c>
      <c r="E908" s="15">
        <f t="shared" si="73"/>
        <v>0.06771604850027435</v>
      </c>
      <c r="F908" s="9">
        <f t="shared" si="70"/>
        <v>4523.893421169303</v>
      </c>
      <c r="H908" s="2">
        <f t="shared" si="74"/>
        <v>73.77687967846626</v>
      </c>
    </row>
    <row r="909" spans="1:8" ht="12.75">
      <c r="A909" s="6">
        <v>901</v>
      </c>
      <c r="B909" s="9">
        <f t="shared" si="71"/>
        <v>5.35280473184325</v>
      </c>
      <c r="C909" s="6"/>
      <c r="D909" s="14">
        <f t="shared" si="72"/>
        <v>0.9323551655887198</v>
      </c>
      <c r="E909" s="15">
        <f t="shared" si="73"/>
        <v>0.06764483441128022</v>
      </c>
      <c r="F909" s="9">
        <f t="shared" si="70"/>
        <v>4528.919969415046</v>
      </c>
      <c r="H909" s="2">
        <f t="shared" si="74"/>
        <v>73.77821507815769</v>
      </c>
    </row>
    <row r="910" spans="1:8" ht="12.75">
      <c r="A910" s="6">
        <v>902</v>
      </c>
      <c r="B910" s="9">
        <f t="shared" si="71"/>
        <v>5.34687035852635</v>
      </c>
      <c r="C910" s="6"/>
      <c r="D910" s="14">
        <f t="shared" si="72"/>
        <v>0.932426230090561</v>
      </c>
      <c r="E910" s="15">
        <f t="shared" si="73"/>
        <v>0.06757376990943897</v>
      </c>
      <c r="F910" s="9">
        <f t="shared" si="70"/>
        <v>4533.94651766079</v>
      </c>
      <c r="H910" s="2">
        <f t="shared" si="74"/>
        <v>73.77954756505726</v>
      </c>
    </row>
    <row r="911" spans="1:8" ht="12.75">
      <c r="A911" s="6">
        <v>903</v>
      </c>
      <c r="B911" s="9">
        <f t="shared" si="71"/>
        <v>5.34094912889343</v>
      </c>
      <c r="C911" s="6"/>
      <c r="D911" s="14">
        <f t="shared" si="72"/>
        <v>0.9324971454759384</v>
      </c>
      <c r="E911" s="15">
        <f t="shared" si="73"/>
        <v>0.06750285452406157</v>
      </c>
      <c r="F911" s="9">
        <f t="shared" si="70"/>
        <v>4538.9730659065335</v>
      </c>
      <c r="H911" s="2">
        <f t="shared" si="74"/>
        <v>73.7808771486847</v>
      </c>
    </row>
    <row r="912" spans="1:8" ht="12.75">
      <c r="A912" s="6">
        <v>904</v>
      </c>
      <c r="B912" s="9">
        <f t="shared" si="71"/>
        <v>5.33504099932607</v>
      </c>
      <c r="C912" s="6"/>
      <c r="D912" s="14">
        <f t="shared" si="72"/>
        <v>0.9325679122135692</v>
      </c>
      <c r="E912" s="15">
        <f t="shared" si="73"/>
        <v>0.06743208778643084</v>
      </c>
      <c r="F912" s="9">
        <f t="shared" si="70"/>
        <v>4543.999614152277</v>
      </c>
      <c r="H912" s="2">
        <f t="shared" si="74"/>
        <v>73.78220383851831</v>
      </c>
    </row>
    <row r="913" spans="1:8" ht="12.75">
      <c r="A913" s="6">
        <v>905</v>
      </c>
      <c r="B913" s="9">
        <f t="shared" si="71"/>
        <v>5.329145926398638</v>
      </c>
      <c r="C913" s="6"/>
      <c r="D913" s="14">
        <f t="shared" si="72"/>
        <v>0.9326385307702083</v>
      </c>
      <c r="E913" s="15">
        <f t="shared" si="73"/>
        <v>0.06736146922979169</v>
      </c>
      <c r="F913" s="9">
        <f t="shared" si="70"/>
        <v>4549.0261623980205</v>
      </c>
      <c r="H913" s="2">
        <f t="shared" si="74"/>
        <v>73.78352764399523</v>
      </c>
    </row>
    <row r="914" spans="1:8" ht="12.75">
      <c r="A914" s="6">
        <v>906</v>
      </c>
      <c r="B914" s="9">
        <f t="shared" si="71"/>
        <v>5.323263866877226</v>
      </c>
      <c r="C914" s="6"/>
      <c r="D914" s="14">
        <f t="shared" si="72"/>
        <v>0.93270900161066</v>
      </c>
      <c r="E914" s="15">
        <f t="shared" si="73"/>
        <v>0.06729099838934005</v>
      </c>
      <c r="F914" s="9">
        <f t="shared" si="70"/>
        <v>4554.052710643765</v>
      </c>
      <c r="H914" s="2">
        <f t="shared" si="74"/>
        <v>73.78484857451153</v>
      </c>
    </row>
    <row r="915" spans="1:8" ht="12.75">
      <c r="A915" s="6">
        <v>907</v>
      </c>
      <c r="B915" s="9">
        <f t="shared" si="71"/>
        <v>5.317394777718596</v>
      </c>
      <c r="C915" s="6"/>
      <c r="D915" s="14">
        <f t="shared" si="72"/>
        <v>0.9327793251977862</v>
      </c>
      <c r="E915" s="15">
        <f t="shared" si="73"/>
        <v>0.06722067480221383</v>
      </c>
      <c r="F915" s="9">
        <f t="shared" si="70"/>
        <v>4559.079258889508</v>
      </c>
      <c r="H915" s="2">
        <f t="shared" si="74"/>
        <v>73.78616663942256</v>
      </c>
    </row>
    <row r="916" spans="1:8" ht="12.75">
      <c r="A916" s="6">
        <v>908</v>
      </c>
      <c r="B916" s="9">
        <f t="shared" si="71"/>
        <v>5.311538616069128</v>
      </c>
      <c r="C916" s="6"/>
      <c r="D916" s="14">
        <f t="shared" si="72"/>
        <v>0.9328495019925183</v>
      </c>
      <c r="E916" s="15">
        <f t="shared" si="73"/>
        <v>0.06715049800748174</v>
      </c>
      <c r="F916" s="9">
        <f t="shared" si="70"/>
        <v>4564.105807135251</v>
      </c>
      <c r="H916" s="2">
        <f t="shared" si="74"/>
        <v>73.78748184804313</v>
      </c>
    </row>
    <row r="917" spans="1:8" ht="12.75">
      <c r="A917" s="6">
        <v>909</v>
      </c>
      <c r="B917" s="9">
        <f t="shared" si="71"/>
        <v>5.305695339263771</v>
      </c>
      <c r="C917" s="6"/>
      <c r="D917" s="14">
        <f t="shared" si="72"/>
        <v>0.9329195324538663</v>
      </c>
      <c r="E917" s="15">
        <f t="shared" si="73"/>
        <v>0.06708046754613373</v>
      </c>
      <c r="F917" s="9">
        <f t="shared" si="70"/>
        <v>4569.132355380995</v>
      </c>
      <c r="H917" s="2">
        <f t="shared" si="74"/>
        <v>73.78879420964768</v>
      </c>
    </row>
    <row r="918" spans="1:8" ht="12.75">
      <c r="A918" s="6">
        <v>910</v>
      </c>
      <c r="B918" s="9">
        <f t="shared" si="71"/>
        <v>5.29986490482502</v>
      </c>
      <c r="C918" s="6"/>
      <c r="D918" s="14">
        <f t="shared" si="72"/>
        <v>0.9329894170389289</v>
      </c>
      <c r="E918" s="15">
        <f t="shared" si="73"/>
        <v>0.0670105829610711</v>
      </c>
      <c r="F918" s="9">
        <f t="shared" si="70"/>
        <v>4574.158903626739</v>
      </c>
      <c r="H918" s="2">
        <f t="shared" si="74"/>
        <v>73.79010373347057</v>
      </c>
    </row>
    <row r="919" spans="1:8" ht="12.75">
      <c r="A919" s="6">
        <v>911</v>
      </c>
      <c r="B919" s="9">
        <f t="shared" si="71"/>
        <v>5.294047270461874</v>
      </c>
      <c r="C919" s="6"/>
      <c r="D919" s="14">
        <f t="shared" si="72"/>
        <v>0.9330591562029038</v>
      </c>
      <c r="E919" s="15">
        <f t="shared" si="73"/>
        <v>0.0669408437970962</v>
      </c>
      <c r="F919" s="9">
        <f aca="true" t="shared" si="75" ref="F919:F982">2*PI()*$A919*1000000*$F$2</f>
        <v>4579.185451872483</v>
      </c>
      <c r="H919" s="2">
        <f t="shared" si="74"/>
        <v>73.79141042870629</v>
      </c>
    </row>
    <row r="920" spans="1:8" ht="12.75">
      <c r="A920" s="6">
        <v>912</v>
      </c>
      <c r="B920" s="9">
        <f t="shared" si="71"/>
        <v>5.288242394068824</v>
      </c>
      <c r="C920" s="6"/>
      <c r="D920" s="14">
        <f t="shared" si="72"/>
        <v>0.9331287503990973</v>
      </c>
      <c r="E920" s="15">
        <f t="shared" si="73"/>
        <v>0.06687124960090274</v>
      </c>
      <c r="F920" s="9">
        <f t="shared" si="75"/>
        <v>4584.212000118227</v>
      </c>
      <c r="H920" s="2">
        <f t="shared" si="74"/>
        <v>73.79271430450959</v>
      </c>
    </row>
    <row r="921" spans="1:8" ht="12.75">
      <c r="A921" s="6">
        <v>913</v>
      </c>
      <c r="B921" s="9">
        <f t="shared" si="71"/>
        <v>5.282450233724827</v>
      </c>
      <c r="C921" s="6"/>
      <c r="D921" s="14">
        <f t="shared" si="72"/>
        <v>0.9331982000789336</v>
      </c>
      <c r="E921" s="15">
        <f t="shared" si="73"/>
        <v>0.06680179992106638</v>
      </c>
      <c r="F921" s="9">
        <f t="shared" si="75"/>
        <v>4589.238548363971</v>
      </c>
      <c r="H921" s="2">
        <f t="shared" si="74"/>
        <v>73.7940153699958</v>
      </c>
    </row>
    <row r="922" spans="1:8" ht="12.75">
      <c r="A922" s="6">
        <v>914</v>
      </c>
      <c r="B922" s="9">
        <f t="shared" si="71"/>
        <v>5.276670747692306</v>
      </c>
      <c r="C922" s="6"/>
      <c r="D922" s="14">
        <f t="shared" si="72"/>
        <v>0.9332675056919661</v>
      </c>
      <c r="E922" s="15">
        <f t="shared" si="73"/>
        <v>0.06673249430803385</v>
      </c>
      <c r="F922" s="9">
        <f t="shared" si="75"/>
        <v>4594.265096609714</v>
      </c>
      <c r="H922" s="2">
        <f t="shared" si="74"/>
        <v>73.79531363424103</v>
      </c>
    </row>
    <row r="923" spans="1:8" ht="12.75">
      <c r="A923" s="6">
        <v>915</v>
      </c>
      <c r="B923" s="9">
        <f t="shared" si="71"/>
        <v>5.270903894416139</v>
      </c>
      <c r="C923" s="6"/>
      <c r="D923" s="14">
        <f t="shared" si="72"/>
        <v>0.9333366676858853</v>
      </c>
      <c r="E923" s="15">
        <f t="shared" si="73"/>
        <v>0.0666633323141147</v>
      </c>
      <c r="F923" s="9">
        <f t="shared" si="75"/>
        <v>4599.291644855458</v>
      </c>
      <c r="H923" s="2">
        <f t="shared" si="74"/>
        <v>73.79660910628225</v>
      </c>
    </row>
    <row r="924" spans="1:8" ht="12.75">
      <c r="A924" s="6">
        <v>916</v>
      </c>
      <c r="B924" s="9">
        <f t="shared" si="71"/>
        <v>5.265149632522673</v>
      </c>
      <c r="C924" s="6"/>
      <c r="D924" s="14">
        <f t="shared" si="72"/>
        <v>0.9334056865065293</v>
      </c>
      <c r="E924" s="15">
        <f t="shared" si="73"/>
        <v>0.06659431349347067</v>
      </c>
      <c r="F924" s="9">
        <f t="shared" si="75"/>
        <v>4604.3181931012</v>
      </c>
      <c r="H924" s="2">
        <f t="shared" si="74"/>
        <v>73.79790179511771</v>
      </c>
    </row>
    <row r="925" spans="1:8" ht="12.75">
      <c r="A925" s="6">
        <v>917</v>
      </c>
      <c r="B925" s="9">
        <f t="shared" si="71"/>
        <v>5.259407920818722</v>
      </c>
      <c r="C925" s="6"/>
      <c r="D925" s="14">
        <f t="shared" si="72"/>
        <v>0.9334745625978937</v>
      </c>
      <c r="E925" s="15">
        <f t="shared" si="73"/>
        <v>0.06652543740210626</v>
      </c>
      <c r="F925" s="9">
        <f t="shared" si="75"/>
        <v>4609.344741346945</v>
      </c>
      <c r="H925" s="2">
        <f t="shared" si="74"/>
        <v>73.79919170970696</v>
      </c>
    </row>
    <row r="926" spans="1:8" ht="12.75">
      <c r="A926" s="6">
        <v>918</v>
      </c>
      <c r="B926" s="9">
        <f t="shared" si="71"/>
        <v>5.253678718290597</v>
      </c>
      <c r="C926" s="6"/>
      <c r="D926" s="14">
        <f t="shared" si="72"/>
        <v>0.9335432964021401</v>
      </c>
      <c r="E926" s="15">
        <f t="shared" si="73"/>
        <v>0.06645670359785993</v>
      </c>
      <c r="F926" s="9">
        <f t="shared" si="75"/>
        <v>4614.371289592688</v>
      </c>
      <c r="H926" s="2">
        <f t="shared" si="74"/>
        <v>73.80047885897118</v>
      </c>
    </row>
    <row r="927" spans="1:8" ht="12.75">
      <c r="A927" s="6">
        <v>919</v>
      </c>
      <c r="B927" s="9">
        <f t="shared" si="71"/>
        <v>5.247961984103121</v>
      </c>
      <c r="C927" s="6"/>
      <c r="D927" s="14">
        <f t="shared" si="72"/>
        <v>0.9336118883596066</v>
      </c>
      <c r="E927" s="15">
        <f t="shared" si="73"/>
        <v>0.06638811164039338</v>
      </c>
      <c r="F927" s="9">
        <f t="shared" si="75"/>
        <v>4619.397837838432</v>
      </c>
      <c r="H927" s="2">
        <f t="shared" si="74"/>
        <v>73.80176325179332</v>
      </c>
    </row>
    <row r="928" spans="1:8" ht="12.75">
      <c r="A928" s="6">
        <v>920</v>
      </c>
      <c r="B928" s="9">
        <f t="shared" si="71"/>
        <v>5.24225767759866</v>
      </c>
      <c r="C928" s="6"/>
      <c r="D928" s="14">
        <f t="shared" si="72"/>
        <v>0.9336803389088164</v>
      </c>
      <c r="E928" s="15">
        <f t="shared" si="73"/>
        <v>0.06631966109118359</v>
      </c>
      <c r="F928" s="9">
        <f t="shared" si="75"/>
        <v>4624.424386084176</v>
      </c>
      <c r="H928" s="2">
        <f t="shared" si="74"/>
        <v>73.80304489701831</v>
      </c>
    </row>
    <row r="929" spans="1:8" ht="12.75">
      <c r="A929" s="6">
        <v>921</v>
      </c>
      <c r="B929" s="9">
        <f t="shared" si="71"/>
        <v>5.236565758296164</v>
      </c>
      <c r="C929" s="6"/>
      <c r="D929" s="14">
        <f t="shared" si="72"/>
        <v>0.9337486484864878</v>
      </c>
      <c r="E929" s="15">
        <f t="shared" si="73"/>
        <v>0.06625135151351225</v>
      </c>
      <c r="F929" s="9">
        <f t="shared" si="75"/>
        <v>4629.45093432992</v>
      </c>
      <c r="H929" s="2">
        <f t="shared" si="74"/>
        <v>73.80432380345333</v>
      </c>
    </row>
    <row r="930" spans="1:8" ht="12.75">
      <c r="A930" s="6">
        <v>922</v>
      </c>
      <c r="B930" s="9">
        <f t="shared" si="71"/>
        <v>5.230886185890203</v>
      </c>
      <c r="C930" s="6"/>
      <c r="D930" s="14">
        <f t="shared" si="72"/>
        <v>0.9338168175275429</v>
      </c>
      <c r="E930" s="15">
        <f t="shared" si="73"/>
        <v>0.06618318247245714</v>
      </c>
      <c r="F930" s="9">
        <f t="shared" si="75"/>
        <v>4634.477482575663</v>
      </c>
      <c r="H930" s="2">
        <f t="shared" si="74"/>
        <v>73.8055999798679</v>
      </c>
    </row>
    <row r="931" spans="1:8" ht="12.75">
      <c r="A931" s="6">
        <v>923</v>
      </c>
      <c r="B931" s="9">
        <f t="shared" si="71"/>
        <v>5.225218920250019</v>
      </c>
      <c r="C931" s="6"/>
      <c r="D931" s="14">
        <f t="shared" si="72"/>
        <v>0.9338848464651172</v>
      </c>
      <c r="E931" s="15">
        <f t="shared" si="73"/>
        <v>0.06611515353488284</v>
      </c>
      <c r="F931" s="9">
        <f t="shared" si="75"/>
        <v>4639.504030821407</v>
      </c>
      <c r="H931" s="2">
        <f t="shared" si="74"/>
        <v>73.80687343499419</v>
      </c>
    </row>
    <row r="932" spans="1:8" ht="12.75">
      <c r="A932" s="6">
        <v>924</v>
      </c>
      <c r="B932" s="9">
        <f t="shared" si="71"/>
        <v>5.21956392141858</v>
      </c>
      <c r="C932" s="6"/>
      <c r="D932" s="14">
        <f t="shared" si="72"/>
        <v>0.9339527357305681</v>
      </c>
      <c r="E932" s="15">
        <f t="shared" si="73"/>
        <v>0.06604726426943186</v>
      </c>
      <c r="F932" s="9">
        <f t="shared" si="75"/>
        <v>4644.530579067151</v>
      </c>
      <c r="H932" s="2">
        <f t="shared" si="74"/>
        <v>73.80814417752711</v>
      </c>
    </row>
    <row r="933" spans="1:8" ht="12.75">
      <c r="A933" s="6">
        <v>925</v>
      </c>
      <c r="B933" s="9">
        <f t="shared" si="71"/>
        <v>5.213921149611641</v>
      </c>
      <c r="C933" s="6"/>
      <c r="D933" s="14">
        <f t="shared" si="72"/>
        <v>0.9340204857534858</v>
      </c>
      <c r="E933" s="15">
        <f t="shared" si="73"/>
        <v>0.06597951424651416</v>
      </c>
      <c r="F933" s="9">
        <f t="shared" si="75"/>
        <v>4649.557127312894</v>
      </c>
      <c r="H933" s="2">
        <f t="shared" si="74"/>
        <v>73.80941221612464</v>
      </c>
    </row>
    <row r="934" spans="1:8" ht="12.75">
      <c r="A934" s="6">
        <v>926</v>
      </c>
      <c r="B934" s="9">
        <f t="shared" si="71"/>
        <v>5.208290565216812</v>
      </c>
      <c r="C934" s="6"/>
      <c r="D934" s="14">
        <f t="shared" si="72"/>
        <v>0.9340880969616996</v>
      </c>
      <c r="E934" s="15">
        <f t="shared" si="73"/>
        <v>0.06591190303830041</v>
      </c>
      <c r="F934" s="9">
        <f t="shared" si="75"/>
        <v>4654.583675558638</v>
      </c>
      <c r="H934" s="2">
        <f t="shared" si="74"/>
        <v>73.81067755940788</v>
      </c>
    </row>
    <row r="935" spans="1:8" ht="12.75">
      <c r="A935" s="6">
        <v>927</v>
      </c>
      <c r="B935" s="9">
        <f t="shared" si="71"/>
        <v>5.2026721287926305</v>
      </c>
      <c r="C935" s="6"/>
      <c r="D935" s="14">
        <f t="shared" si="72"/>
        <v>0.9341555697812893</v>
      </c>
      <c r="E935" s="15">
        <f t="shared" si="73"/>
        <v>0.06584443021871067</v>
      </c>
      <c r="F935" s="9">
        <f t="shared" si="75"/>
        <v>4659.610223804381</v>
      </c>
      <c r="H935" s="2">
        <f t="shared" si="74"/>
        <v>73.81194021596139</v>
      </c>
    </row>
    <row r="936" spans="1:8" ht="12.75">
      <c r="A936" s="6">
        <v>928</v>
      </c>
      <c r="B936" s="9">
        <f t="shared" si="71"/>
        <v>5.197065801067637</v>
      </c>
      <c r="C936" s="6"/>
      <c r="D936" s="14">
        <f t="shared" si="72"/>
        <v>0.934222904636593</v>
      </c>
      <c r="E936" s="15">
        <f t="shared" si="73"/>
        <v>0.06577709536340703</v>
      </c>
      <c r="F936" s="9">
        <f t="shared" si="75"/>
        <v>4664.636772050126</v>
      </c>
      <c r="H936" s="2">
        <f t="shared" si="74"/>
        <v>73.81320019433326</v>
      </c>
    </row>
    <row r="937" spans="1:8" ht="12.75">
      <c r="A937" s="6">
        <v>929</v>
      </c>
      <c r="B937" s="9">
        <f t="shared" si="71"/>
        <v>5.19147154293947</v>
      </c>
      <c r="C937" s="6"/>
      <c r="D937" s="14">
        <f t="shared" si="72"/>
        <v>0.9342901019502161</v>
      </c>
      <c r="E937" s="15">
        <f t="shared" si="73"/>
        <v>0.06570989804978389</v>
      </c>
      <c r="F937" s="9">
        <f t="shared" si="75"/>
        <v>4669.663320295869</v>
      </c>
      <c r="H937" s="2">
        <f t="shared" si="74"/>
        <v>73.81445750303537</v>
      </c>
    </row>
    <row r="938" spans="1:8" ht="12.75">
      <c r="A938" s="6">
        <v>930</v>
      </c>
      <c r="B938" s="9">
        <f t="shared" si="71"/>
        <v>5.185889315473943</v>
      </c>
      <c r="C938" s="6"/>
      <c r="D938" s="14">
        <f t="shared" si="72"/>
        <v>0.9343571621430402</v>
      </c>
      <c r="E938" s="15">
        <f t="shared" si="73"/>
        <v>0.06564283785695979</v>
      </c>
      <c r="F938" s="9">
        <f t="shared" si="75"/>
        <v>4674.689868541613</v>
      </c>
      <c r="H938" s="2">
        <f t="shared" si="74"/>
        <v>73.8157121505436</v>
      </c>
    </row>
    <row r="939" spans="1:8" ht="12.75">
      <c r="A939" s="6">
        <v>931</v>
      </c>
      <c r="B939" s="9">
        <f t="shared" si="71"/>
        <v>5.180319079904154</v>
      </c>
      <c r="C939" s="6"/>
      <c r="D939" s="14">
        <f t="shared" si="72"/>
        <v>0.9344240856342323</v>
      </c>
      <c r="E939" s="15">
        <f t="shared" si="73"/>
        <v>0.0655759143657677</v>
      </c>
      <c r="F939" s="9">
        <f t="shared" si="75"/>
        <v>4679.716416787356</v>
      </c>
      <c r="H939" s="2">
        <f t="shared" si="74"/>
        <v>73.81696414529792</v>
      </c>
    </row>
    <row r="940" spans="1:8" ht="12.75">
      <c r="A940" s="6">
        <v>932</v>
      </c>
      <c r="B940" s="9">
        <f t="shared" si="71"/>
        <v>5.174760797629579</v>
      </c>
      <c r="C940" s="6"/>
      <c r="D940" s="14">
        <f t="shared" si="72"/>
        <v>0.9344908728412525</v>
      </c>
      <c r="E940" s="15">
        <f t="shared" si="73"/>
        <v>0.06550912715874746</v>
      </c>
      <c r="F940" s="9">
        <f t="shared" si="75"/>
        <v>4684.7429650331</v>
      </c>
      <c r="H940" s="2">
        <f t="shared" si="74"/>
        <v>73.81821349570272</v>
      </c>
    </row>
    <row r="941" spans="1:8" ht="12.75">
      <c r="A941" s="6">
        <v>933</v>
      </c>
      <c r="B941" s="9">
        <f t="shared" si="71"/>
        <v>5.169214430215185</v>
      </c>
      <c r="C941" s="6"/>
      <c r="D941" s="14">
        <f t="shared" si="72"/>
        <v>0.9345575241798638</v>
      </c>
      <c r="E941" s="15">
        <f t="shared" si="73"/>
        <v>0.06544247582013618</v>
      </c>
      <c r="F941" s="9">
        <f t="shared" si="75"/>
        <v>4689.769513278843</v>
      </c>
      <c r="H941" s="2">
        <f t="shared" si="74"/>
        <v>73.81946021012689</v>
      </c>
    </row>
    <row r="942" spans="1:8" ht="12.75">
      <c r="A942" s="6">
        <v>934</v>
      </c>
      <c r="B942" s="9">
        <f t="shared" si="71"/>
        <v>5.163679939390544</v>
      </c>
      <c r="C942" s="6"/>
      <c r="D942" s="14">
        <f t="shared" si="72"/>
        <v>0.9346240400641402</v>
      </c>
      <c r="E942" s="15">
        <f t="shared" si="73"/>
        <v>0.06537595993585976</v>
      </c>
      <c r="F942" s="9">
        <f t="shared" si="75"/>
        <v>4694.796061524587</v>
      </c>
      <c r="H942" s="2">
        <f t="shared" si="74"/>
        <v>73.82070429690403</v>
      </c>
    </row>
    <row r="943" spans="1:8" ht="12.75">
      <c r="A943" s="6">
        <v>935</v>
      </c>
      <c r="B943" s="9">
        <f t="shared" si="71"/>
        <v>5.158157287048949</v>
      </c>
      <c r="C943" s="6"/>
      <c r="D943" s="14">
        <f t="shared" si="72"/>
        <v>0.9346904209064751</v>
      </c>
      <c r="E943" s="15">
        <f t="shared" si="73"/>
        <v>0.06530957909352486</v>
      </c>
      <c r="F943" s="9">
        <f t="shared" si="75"/>
        <v>4699.822609770331</v>
      </c>
      <c r="H943" s="2">
        <f t="shared" si="74"/>
        <v>73.82194576433268</v>
      </c>
    </row>
    <row r="944" spans="1:8" ht="12.75">
      <c r="A944" s="6">
        <v>936</v>
      </c>
      <c r="B944" s="9">
        <f t="shared" si="71"/>
        <v>5.152646435246546</v>
      </c>
      <c r="C944" s="6"/>
      <c r="D944" s="14">
        <f t="shared" si="72"/>
        <v>0.9347566671175901</v>
      </c>
      <c r="E944" s="15">
        <f t="shared" si="73"/>
        <v>0.06524333288240991</v>
      </c>
      <c r="F944" s="9">
        <f t="shared" si="75"/>
        <v>4704.849158016074</v>
      </c>
      <c r="H944" s="2">
        <f t="shared" si="74"/>
        <v>73.82318462067646</v>
      </c>
    </row>
    <row r="945" spans="1:8" ht="12.75">
      <c r="A945" s="6">
        <v>937</v>
      </c>
      <c r="B945" s="9">
        <f t="shared" si="71"/>
        <v>5.14714734620146</v>
      </c>
      <c r="C945" s="6"/>
      <c r="D945" s="14">
        <f t="shared" si="72"/>
        <v>0.9348227791065432</v>
      </c>
      <c r="E945" s="15">
        <f t="shared" si="73"/>
        <v>0.06517722089345679</v>
      </c>
      <c r="F945" s="9">
        <f t="shared" si="75"/>
        <v>4709.875706261819</v>
      </c>
      <c r="H945" s="2">
        <f t="shared" si="74"/>
        <v>73.82442087416425</v>
      </c>
    </row>
    <row r="946" spans="1:8" ht="12.75">
      <c r="A946" s="6">
        <v>938</v>
      </c>
      <c r="B946" s="9">
        <f t="shared" si="71"/>
        <v>5.141659982292929</v>
      </c>
      <c r="C946" s="6"/>
      <c r="D946" s="14">
        <f t="shared" si="72"/>
        <v>0.9348887572807377</v>
      </c>
      <c r="E946" s="15">
        <f t="shared" si="73"/>
        <v>0.06511124271926227</v>
      </c>
      <c r="F946" s="9">
        <f t="shared" si="75"/>
        <v>4714.902254507562</v>
      </c>
      <c r="H946" s="2">
        <f t="shared" si="74"/>
        <v>73.8256545329904</v>
      </c>
    </row>
    <row r="947" spans="1:8" ht="12.75">
      <c r="A947" s="6">
        <v>939</v>
      </c>
      <c r="B947" s="9">
        <f t="shared" si="71"/>
        <v>5.136184306060455</v>
      </c>
      <c r="C947" s="6"/>
      <c r="D947" s="14">
        <f t="shared" si="72"/>
        <v>0.9349546020459301</v>
      </c>
      <c r="E947" s="15">
        <f t="shared" si="73"/>
        <v>0.06504539795406994</v>
      </c>
      <c r="F947" s="9">
        <f t="shared" si="75"/>
        <v>4719.928802753306</v>
      </c>
      <c r="H947" s="2">
        <f t="shared" si="74"/>
        <v>73.82688560531491</v>
      </c>
    </row>
    <row r="948" spans="1:8" ht="12.75">
      <c r="A948" s="6">
        <v>940</v>
      </c>
      <c r="B948" s="9">
        <f t="shared" si="71"/>
        <v>5.130720280202945</v>
      </c>
      <c r="C948" s="6"/>
      <c r="D948" s="14">
        <f t="shared" si="72"/>
        <v>0.9350203138062382</v>
      </c>
      <c r="E948" s="15">
        <f t="shared" si="73"/>
        <v>0.06497968619376182</v>
      </c>
      <c r="F948" s="9">
        <f t="shared" si="75"/>
        <v>4724.955350999049</v>
      </c>
      <c r="H948" s="2">
        <f t="shared" si="74"/>
        <v>73.8281140992636</v>
      </c>
    </row>
    <row r="949" spans="1:8" ht="12.75">
      <c r="A949" s="6">
        <v>941</v>
      </c>
      <c r="B949" s="9">
        <f t="shared" si="71"/>
        <v>5.125267867577862</v>
      </c>
      <c r="C949" s="6"/>
      <c r="D949" s="14">
        <f t="shared" si="72"/>
        <v>0.9350858929641502</v>
      </c>
      <c r="E949" s="15">
        <f t="shared" si="73"/>
        <v>0.06491410703584977</v>
      </c>
      <c r="F949" s="9">
        <f t="shared" si="75"/>
        <v>4729.981899244793</v>
      </c>
      <c r="H949" s="2">
        <f t="shared" si="74"/>
        <v>73.82934002292826</v>
      </c>
    </row>
    <row r="950" spans="1:8" ht="12.75">
      <c r="A950" s="6">
        <v>942</v>
      </c>
      <c r="B950" s="9">
        <f t="shared" si="71"/>
        <v>5.11982703120039</v>
      </c>
      <c r="C950" s="6"/>
      <c r="D950" s="14">
        <f t="shared" si="72"/>
        <v>0.9351513399205323</v>
      </c>
      <c r="E950" s="15">
        <f t="shared" si="73"/>
        <v>0.06484866007946766</v>
      </c>
      <c r="F950" s="9">
        <f t="shared" si="75"/>
        <v>4735.008447490537</v>
      </c>
      <c r="H950" s="2">
        <f t="shared" si="74"/>
        <v>73.83056338436688</v>
      </c>
    </row>
    <row r="951" spans="1:8" ht="12.75">
      <c r="A951" s="6">
        <v>943</v>
      </c>
      <c r="B951" s="9">
        <f t="shared" si="71"/>
        <v>5.114397734242595</v>
      </c>
      <c r="C951" s="6"/>
      <c r="D951" s="14">
        <f t="shared" si="72"/>
        <v>0.9352166550746366</v>
      </c>
      <c r="E951" s="15">
        <f t="shared" si="73"/>
        <v>0.06478334492536342</v>
      </c>
      <c r="F951" s="9">
        <f t="shared" si="75"/>
        <v>4740.0349957362805</v>
      </c>
      <c r="H951" s="2">
        <f t="shared" si="74"/>
        <v>73.8317841916038</v>
      </c>
    </row>
    <row r="952" spans="1:8" ht="12.75">
      <c r="A952" s="6">
        <v>944</v>
      </c>
      <c r="B952" s="9">
        <f t="shared" si="71"/>
        <v>5.108979940032593</v>
      </c>
      <c r="C952" s="6"/>
      <c r="D952" s="14">
        <f t="shared" si="72"/>
        <v>0.9352818388241101</v>
      </c>
      <c r="E952" s="15">
        <f t="shared" si="73"/>
        <v>0.06471816117588991</v>
      </c>
      <c r="F952" s="9">
        <f t="shared" si="75"/>
        <v>4745.061543982024</v>
      </c>
      <c r="H952" s="2">
        <f t="shared" si="74"/>
        <v>73.83300245262988</v>
      </c>
    </row>
    <row r="953" spans="1:8" ht="12.75">
      <c r="A953" s="6">
        <v>945</v>
      </c>
      <c r="B953" s="9">
        <f t="shared" si="71"/>
        <v>5.103573612053722</v>
      </c>
      <c r="C953" s="6"/>
      <c r="D953" s="14">
        <f t="shared" si="72"/>
        <v>0.935346891565002</v>
      </c>
      <c r="E953" s="15">
        <f t="shared" si="73"/>
        <v>0.06465310843499805</v>
      </c>
      <c r="F953" s="9">
        <f t="shared" si="75"/>
        <v>4750.088092227767</v>
      </c>
      <c r="H953" s="2">
        <f t="shared" si="74"/>
        <v>73.8342181754027</v>
      </c>
    </row>
    <row r="954" spans="1:8" ht="12.75">
      <c r="A954" s="6">
        <v>946</v>
      </c>
      <c r="B954" s="9">
        <f t="shared" si="71"/>
        <v>5.098178713943729</v>
      </c>
      <c r="C954" s="6"/>
      <c r="D954" s="14">
        <f t="shared" si="72"/>
        <v>0.9354118136917717</v>
      </c>
      <c r="E954" s="15">
        <f t="shared" si="73"/>
        <v>0.06458818630822827</v>
      </c>
      <c r="F954" s="9">
        <f t="shared" si="75"/>
        <v>4755.114640473511</v>
      </c>
      <c r="H954" s="2">
        <f t="shared" si="74"/>
        <v>73.83543136784667</v>
      </c>
    </row>
    <row r="955" spans="1:8" ht="12.75">
      <c r="A955" s="6">
        <v>947</v>
      </c>
      <c r="B955" s="9">
        <f t="shared" si="71"/>
        <v>5.092795209493947</v>
      </c>
      <c r="C955" s="6"/>
      <c r="D955" s="14">
        <f t="shared" si="72"/>
        <v>0.9354766055972975</v>
      </c>
      <c r="E955" s="15">
        <f t="shared" si="73"/>
        <v>0.0645233944027025</v>
      </c>
      <c r="F955" s="9">
        <f t="shared" si="75"/>
        <v>4760.141188719254</v>
      </c>
      <c r="H955" s="2">
        <f t="shared" si="74"/>
        <v>73.8366420378533</v>
      </c>
    </row>
    <row r="956" spans="1:8" ht="12.75">
      <c r="A956" s="6">
        <v>948</v>
      </c>
      <c r="B956" s="9">
        <f t="shared" si="71"/>
        <v>5.087423062648489</v>
      </c>
      <c r="C956" s="6"/>
      <c r="D956" s="14">
        <f t="shared" si="72"/>
        <v>0.9355412676728837</v>
      </c>
      <c r="E956" s="15">
        <f t="shared" si="73"/>
        <v>0.0644587323271163</v>
      </c>
      <c r="F956" s="9">
        <f t="shared" si="75"/>
        <v>4765.167736964998</v>
      </c>
      <c r="H956" s="2">
        <f t="shared" si="74"/>
        <v>73.83785019328128</v>
      </c>
    </row>
    <row r="957" spans="1:8" ht="12.75">
      <c r="A957" s="6">
        <v>949</v>
      </c>
      <c r="B957" s="9">
        <f t="shared" si="71"/>
        <v>5.082062237503443</v>
      </c>
      <c r="C957" s="6"/>
      <c r="D957" s="14">
        <f t="shared" si="72"/>
        <v>0.935605800308269</v>
      </c>
      <c r="E957" s="15">
        <f t="shared" si="73"/>
        <v>0.06439419969173099</v>
      </c>
      <c r="F957" s="9">
        <f t="shared" si="75"/>
        <v>4770.194285210742</v>
      </c>
      <c r="H957" s="2">
        <f t="shared" si="74"/>
        <v>73.83905584195674</v>
      </c>
    </row>
    <row r="958" spans="1:8" ht="12.75">
      <c r="A958" s="6">
        <v>950</v>
      </c>
      <c r="B958" s="9">
        <f t="shared" si="71"/>
        <v>5.07671269830607</v>
      </c>
      <c r="C958" s="6"/>
      <c r="D958" s="14">
        <f t="shared" si="72"/>
        <v>0.9356702038916339</v>
      </c>
      <c r="E958" s="15">
        <f t="shared" si="73"/>
        <v>0.06432979610836609</v>
      </c>
      <c r="F958" s="9">
        <f t="shared" si="75"/>
        <v>4775.220833456487</v>
      </c>
      <c r="H958" s="2">
        <f t="shared" si="74"/>
        <v>73.8402589916733</v>
      </c>
    </row>
    <row r="959" spans="1:8" ht="12.75">
      <c r="A959" s="6">
        <v>951</v>
      </c>
      <c r="B959" s="9">
        <f t="shared" si="71"/>
        <v>5.071374409454014</v>
      </c>
      <c r="C959" s="6"/>
      <c r="D959" s="14">
        <f t="shared" si="72"/>
        <v>0.935734478809609</v>
      </c>
      <c r="E959" s="15">
        <f t="shared" si="73"/>
        <v>0.06426552119039097</v>
      </c>
      <c r="F959" s="9">
        <f t="shared" si="75"/>
        <v>4780.24738170223</v>
      </c>
      <c r="H959" s="2">
        <f t="shared" si="74"/>
        <v>73.84145965019235</v>
      </c>
    </row>
    <row r="960" spans="1:8" ht="12.75">
      <c r="A960" s="6">
        <v>952</v>
      </c>
      <c r="B960" s="9">
        <f t="shared" si="71"/>
        <v>5.0660473354945035</v>
      </c>
      <c r="C960" s="6"/>
      <c r="D960" s="14">
        <f t="shared" si="72"/>
        <v>0.9357986254472821</v>
      </c>
      <c r="E960" s="15">
        <f t="shared" si="73"/>
        <v>0.0642013745527179</v>
      </c>
      <c r="F960" s="9">
        <f t="shared" si="75"/>
        <v>4785.273929947974</v>
      </c>
      <c r="H960" s="2">
        <f t="shared" si="74"/>
        <v>73.84265782524314</v>
      </c>
    </row>
    <row r="961" spans="1:8" ht="12.75">
      <c r="A961" s="6">
        <v>953</v>
      </c>
      <c r="B961" s="9">
        <f t="shared" si="71"/>
        <v>5.060731441123575</v>
      </c>
      <c r="C961" s="6"/>
      <c r="D961" s="14">
        <f t="shared" si="72"/>
        <v>0.9358626441882064</v>
      </c>
      <c r="E961" s="15">
        <f t="shared" si="73"/>
        <v>0.06413735581179358</v>
      </c>
      <c r="F961" s="9">
        <f t="shared" si="75"/>
        <v>4790.300478193718</v>
      </c>
      <c r="H961" s="2">
        <f t="shared" si="74"/>
        <v>73.84385352452304</v>
      </c>
    </row>
    <row r="962" spans="1:8" ht="12.75">
      <c r="A962" s="6">
        <v>954</v>
      </c>
      <c r="B962" s="9">
        <f t="shared" si="71"/>
        <v>5.055426691185292</v>
      </c>
      <c r="C962" s="6"/>
      <c r="D962" s="14">
        <f t="shared" si="72"/>
        <v>0.9359265354144081</v>
      </c>
      <c r="E962" s="15">
        <f t="shared" si="73"/>
        <v>0.06407346458559193</v>
      </c>
      <c r="F962" s="9">
        <f t="shared" si="75"/>
        <v>4795.3270264394605</v>
      </c>
      <c r="H962" s="2">
        <f t="shared" si="74"/>
        <v>73.84504675569757</v>
      </c>
    </row>
    <row r="963" spans="1:8" ht="12.75">
      <c r="A963" s="6">
        <v>955</v>
      </c>
      <c r="B963" s="9">
        <f t="shared" si="71"/>
        <v>5.050133050670961</v>
      </c>
      <c r="C963" s="6"/>
      <c r="D963" s="14">
        <f t="shared" si="72"/>
        <v>0.9359902995063932</v>
      </c>
      <c r="E963" s="15">
        <f t="shared" si="73"/>
        <v>0.06400970049360677</v>
      </c>
      <c r="F963" s="9">
        <f t="shared" si="75"/>
        <v>4800.353574685204</v>
      </c>
      <c r="H963" s="2">
        <f t="shared" si="74"/>
        <v>73.8462375264007</v>
      </c>
    </row>
    <row r="964" spans="1:8" ht="12.75">
      <c r="A964" s="6">
        <v>956</v>
      </c>
      <c r="B964" s="9">
        <f t="shared" si="71"/>
        <v>5.044850484718377</v>
      </c>
      <c r="C964" s="6"/>
      <c r="D964" s="14">
        <f t="shared" si="72"/>
        <v>0.9360539368431566</v>
      </c>
      <c r="E964" s="15">
        <f t="shared" si="73"/>
        <v>0.06394606315684337</v>
      </c>
      <c r="F964" s="9">
        <f t="shared" si="75"/>
        <v>4805.380122930947</v>
      </c>
      <c r="H964" s="2">
        <f t="shared" si="74"/>
        <v>73.84742584423488</v>
      </c>
    </row>
    <row r="965" spans="1:8" ht="12.75">
      <c r="A965" s="6">
        <v>957</v>
      </c>
      <c r="B965" s="9">
        <f t="shared" si="71"/>
        <v>5.039578958611043</v>
      </c>
      <c r="C965" s="6"/>
      <c r="D965" s="14">
        <f t="shared" si="72"/>
        <v>0.9361174478021882</v>
      </c>
      <c r="E965" s="15">
        <f t="shared" si="73"/>
        <v>0.0638825521978118</v>
      </c>
      <c r="F965" s="9">
        <f t="shared" si="75"/>
        <v>4810.406671176692</v>
      </c>
      <c r="H965" s="2">
        <f t="shared" si="74"/>
        <v>73.84861171677133</v>
      </c>
    </row>
    <row r="966" spans="1:8" ht="12.75">
      <c r="A966" s="6">
        <v>958</v>
      </c>
      <c r="B966" s="9">
        <f t="shared" si="71"/>
        <v>5.034318437777419</v>
      </c>
      <c r="C966" s="6"/>
      <c r="D966" s="14">
        <f t="shared" si="72"/>
        <v>0.9361808327594807</v>
      </c>
      <c r="E966" s="15">
        <f t="shared" si="73"/>
        <v>0.06381916724051928</v>
      </c>
      <c r="F966" s="9">
        <f t="shared" si="75"/>
        <v>4815.433219422435</v>
      </c>
      <c r="H966" s="2">
        <f t="shared" si="74"/>
        <v>73.84979515155013</v>
      </c>
    </row>
    <row r="967" spans="1:8" ht="12.75">
      <c r="A967" s="6">
        <v>959</v>
      </c>
      <c r="B967" s="9">
        <f t="shared" si="71"/>
        <v>5.029068887790165</v>
      </c>
      <c r="C967" s="6"/>
      <c r="D967" s="14">
        <f t="shared" si="72"/>
        <v>0.9362440920895373</v>
      </c>
      <c r="E967" s="15">
        <f t="shared" si="73"/>
        <v>0.0637559079104627</v>
      </c>
      <c r="F967" s="9">
        <f t="shared" si="75"/>
        <v>4820.459767668179</v>
      </c>
      <c r="H967" s="2">
        <f t="shared" si="74"/>
        <v>73.85097615608036</v>
      </c>
    </row>
    <row r="968" spans="1:8" ht="12.75">
      <c r="A968" s="6">
        <v>960</v>
      </c>
      <c r="B968" s="9">
        <f t="shared" si="71"/>
        <v>5.023830274365383</v>
      </c>
      <c r="C968" s="6"/>
      <c r="D968" s="14">
        <f t="shared" si="72"/>
        <v>0.936307226165379</v>
      </c>
      <c r="E968" s="15">
        <f t="shared" si="73"/>
        <v>0.06369277383462102</v>
      </c>
      <c r="F968" s="9">
        <f t="shared" si="75"/>
        <v>4825.486315913922</v>
      </c>
      <c r="H968" s="2">
        <f t="shared" si="74"/>
        <v>73.85215473784035</v>
      </c>
    </row>
    <row r="969" spans="1:8" ht="12.75">
      <c r="A969" s="6">
        <v>961</v>
      </c>
      <c r="B969" s="9">
        <f t="shared" si="71"/>
        <v>5.018602563361881</v>
      </c>
      <c r="C969" s="6"/>
      <c r="D969" s="14">
        <f t="shared" si="72"/>
        <v>0.9363702353585517</v>
      </c>
      <c r="E969" s="15">
        <f t="shared" si="73"/>
        <v>0.06362976464144832</v>
      </c>
      <c r="F969" s="9">
        <f t="shared" si="75"/>
        <v>4830.512864159666</v>
      </c>
      <c r="H969" s="2">
        <f t="shared" si="74"/>
        <v>73.85333090427771</v>
      </c>
    </row>
    <row r="970" spans="1:8" ht="12.75">
      <c r="A970" s="6">
        <v>962</v>
      </c>
      <c r="B970" s="9">
        <f aca="true" t="shared" si="76" ref="B970:B1008">1/(2*PI()*$A970*1000000*$A$2)</f>
        <v>5.013385720780424</v>
      </c>
      <c r="C970" s="6"/>
      <c r="D970" s="14">
        <f aca="true" t="shared" si="77" ref="D970:D1008">H970/(B970+H970)</f>
        <v>0.9364331200391338</v>
      </c>
      <c r="E970" s="15">
        <f aca="true" t="shared" si="78" ref="E970:E1008">1-D970</f>
        <v>0.06356687996086618</v>
      </c>
      <c r="F970" s="9">
        <f t="shared" si="75"/>
        <v>4835.53941240541</v>
      </c>
      <c r="H970" s="2">
        <f aca="true" t="shared" si="79" ref="H970:H1008">1/(1/F970+1/75)</f>
        <v>73.85450466280962</v>
      </c>
    </row>
    <row r="971" spans="1:8" ht="12.75">
      <c r="A971" s="6">
        <v>963</v>
      </c>
      <c r="B971" s="9">
        <f t="shared" si="76"/>
        <v>5.008179712762999</v>
      </c>
      <c r="C971" s="6"/>
      <c r="D971" s="14">
        <f t="shared" si="77"/>
        <v>0.9364958805757432</v>
      </c>
      <c r="E971" s="15">
        <f t="shared" si="78"/>
        <v>0.06350411942425682</v>
      </c>
      <c r="F971" s="9">
        <f t="shared" si="75"/>
        <v>4840.565960651154</v>
      </c>
      <c r="H971" s="2">
        <f t="shared" si="79"/>
        <v>73.85567602082286</v>
      </c>
    </row>
    <row r="972" spans="1:8" ht="12.75">
      <c r="A972" s="6">
        <v>964</v>
      </c>
      <c r="B972" s="9">
        <f t="shared" si="76"/>
        <v>5.0029845055920825</v>
      </c>
      <c r="C972" s="6"/>
      <c r="D972" s="14">
        <f t="shared" si="77"/>
        <v>0.9365585173355445</v>
      </c>
      <c r="E972" s="15">
        <f t="shared" si="78"/>
        <v>0.06344148266445548</v>
      </c>
      <c r="F972" s="9">
        <f t="shared" si="75"/>
        <v>4845.592508896898</v>
      </c>
      <c r="H972" s="2">
        <f t="shared" si="79"/>
        <v>73.85684498567409</v>
      </c>
    </row>
    <row r="973" spans="1:8" ht="12.75">
      <c r="A973" s="6">
        <v>965</v>
      </c>
      <c r="B973" s="9">
        <f t="shared" si="76"/>
        <v>4.997800065689915</v>
      </c>
      <c r="C973" s="6"/>
      <c r="D973" s="14">
        <f t="shared" si="77"/>
        <v>0.9366210306842562</v>
      </c>
      <c r="E973" s="15">
        <f t="shared" si="78"/>
        <v>0.06337896931574383</v>
      </c>
      <c r="F973" s="9">
        <f t="shared" si="75"/>
        <v>4850.619057142641</v>
      </c>
      <c r="H973" s="2">
        <f t="shared" si="79"/>
        <v>73.85801156468989</v>
      </c>
    </row>
    <row r="974" spans="1:8" ht="12.75">
      <c r="A974" s="6">
        <v>966</v>
      </c>
      <c r="B974" s="9">
        <f t="shared" si="76"/>
        <v>4.992626359617772</v>
      </c>
      <c r="C974" s="6"/>
      <c r="D974" s="14">
        <f t="shared" si="77"/>
        <v>0.936683420986158</v>
      </c>
      <c r="E974" s="15">
        <f t="shared" si="78"/>
        <v>0.06331657901384202</v>
      </c>
      <c r="F974" s="9">
        <f t="shared" si="75"/>
        <v>4855.645605388385</v>
      </c>
      <c r="H974" s="2">
        <f t="shared" si="79"/>
        <v>73.85917576516698</v>
      </c>
    </row>
    <row r="975" spans="1:8" ht="12.75">
      <c r="A975" s="6">
        <v>967</v>
      </c>
      <c r="B975" s="9">
        <f t="shared" si="76"/>
        <v>4.987463354075251</v>
      </c>
      <c r="C975" s="6"/>
      <c r="D975" s="14">
        <f t="shared" si="77"/>
        <v>0.9367456886040975</v>
      </c>
      <c r="E975" s="15">
        <f t="shared" si="78"/>
        <v>0.06325431139590254</v>
      </c>
      <c r="F975" s="9">
        <f t="shared" si="75"/>
        <v>4860.672153634128</v>
      </c>
      <c r="H975" s="2">
        <f t="shared" si="79"/>
        <v>73.86033759437235</v>
      </c>
    </row>
    <row r="976" spans="1:8" ht="12.75">
      <c r="A976" s="6">
        <v>968</v>
      </c>
      <c r="B976" s="9">
        <f t="shared" si="76"/>
        <v>4.982311015899553</v>
      </c>
      <c r="C976" s="6"/>
      <c r="D976" s="14">
        <f t="shared" si="77"/>
        <v>0.9368078338994973</v>
      </c>
      <c r="E976" s="15">
        <f t="shared" si="78"/>
        <v>0.06319216610050271</v>
      </c>
      <c r="F976" s="9">
        <f t="shared" si="75"/>
        <v>4865.698701879873</v>
      </c>
      <c r="H976" s="2">
        <f t="shared" si="79"/>
        <v>73.86149705954347</v>
      </c>
    </row>
    <row r="977" spans="1:8" ht="12.75">
      <c r="A977" s="6">
        <v>969</v>
      </c>
      <c r="B977" s="9">
        <f t="shared" si="76"/>
        <v>4.977169312064776</v>
      </c>
      <c r="C977" s="6"/>
      <c r="D977" s="14">
        <f t="shared" si="77"/>
        <v>0.9368698572323625</v>
      </c>
      <c r="E977" s="15">
        <f t="shared" si="78"/>
        <v>0.06313014276763751</v>
      </c>
      <c r="F977" s="9">
        <f t="shared" si="75"/>
        <v>4870.725250125615</v>
      </c>
      <c r="H977" s="2">
        <f t="shared" si="79"/>
        <v>73.86265416788828</v>
      </c>
    </row>
    <row r="978" spans="1:8" ht="12.75">
      <c r="A978" s="6">
        <v>970</v>
      </c>
      <c r="B978" s="9">
        <f t="shared" si="76"/>
        <v>4.9720382096812035</v>
      </c>
      <c r="C978" s="6"/>
      <c r="D978" s="14">
        <f t="shared" si="77"/>
        <v>0.936931758961287</v>
      </c>
      <c r="E978" s="15">
        <f t="shared" si="78"/>
        <v>0.063068241038713</v>
      </c>
      <c r="F978" s="9">
        <f t="shared" si="75"/>
        <v>4875.751798371359</v>
      </c>
      <c r="H978" s="2">
        <f t="shared" si="79"/>
        <v>73.86380892658555</v>
      </c>
    </row>
    <row r="979" spans="1:8" ht="12.75">
      <c r="A979" s="6">
        <v>971</v>
      </c>
      <c r="B979" s="9">
        <f t="shared" si="76"/>
        <v>4.966917675994611</v>
      </c>
      <c r="C979" s="6"/>
      <c r="D979" s="14">
        <f t="shared" si="77"/>
        <v>0.9369935394434606</v>
      </c>
      <c r="E979" s="15">
        <f t="shared" si="78"/>
        <v>0.06300646055653936</v>
      </c>
      <c r="F979" s="9">
        <f t="shared" si="75"/>
        <v>4880.778346617103</v>
      </c>
      <c r="H979" s="2">
        <f t="shared" si="79"/>
        <v>73.86496134278488</v>
      </c>
    </row>
    <row r="980" spans="1:8" ht="12.75">
      <c r="A980" s="6">
        <v>972</v>
      </c>
      <c r="B980" s="9">
        <f t="shared" si="76"/>
        <v>4.961807678385563</v>
      </c>
      <c r="C980" s="6"/>
      <c r="D980" s="14">
        <f t="shared" si="77"/>
        <v>0.9370551990346762</v>
      </c>
      <c r="E980" s="15">
        <f t="shared" si="78"/>
        <v>0.06294480096532384</v>
      </c>
      <c r="F980" s="9">
        <f t="shared" si="75"/>
        <v>4885.804894862847</v>
      </c>
      <c r="H980" s="2">
        <f t="shared" si="79"/>
        <v>73.86611142360688</v>
      </c>
    </row>
    <row r="981" spans="1:8" ht="12.75">
      <c r="A981" s="6">
        <v>973</v>
      </c>
      <c r="B981" s="9">
        <f t="shared" si="76"/>
        <v>4.956708184368724</v>
      </c>
      <c r="C981" s="6"/>
      <c r="D981" s="14">
        <f t="shared" si="77"/>
        <v>0.9371167380893358</v>
      </c>
      <c r="E981" s="15">
        <f t="shared" si="78"/>
        <v>0.06288326191066418</v>
      </c>
      <c r="F981" s="9">
        <f t="shared" si="75"/>
        <v>4890.83144310859</v>
      </c>
      <c r="H981" s="2">
        <f t="shared" si="79"/>
        <v>73.86725917614336</v>
      </c>
    </row>
    <row r="982" spans="1:8" ht="12.75">
      <c r="A982" s="6">
        <v>974</v>
      </c>
      <c r="B982" s="9">
        <f t="shared" si="76"/>
        <v>4.951619161592164</v>
      </c>
      <c r="C982" s="6"/>
      <c r="D982" s="14">
        <f t="shared" si="77"/>
        <v>0.9371781569604585</v>
      </c>
      <c r="E982" s="15">
        <f t="shared" si="78"/>
        <v>0.06282184303954153</v>
      </c>
      <c r="F982" s="9">
        <f t="shared" si="75"/>
        <v>4895.8579913543335</v>
      </c>
      <c r="H982" s="2">
        <f t="shared" si="79"/>
        <v>73.86840460745742</v>
      </c>
    </row>
    <row r="983" spans="1:8" ht="12.75">
      <c r="A983" s="6">
        <v>975</v>
      </c>
      <c r="B983" s="9">
        <f t="shared" si="76"/>
        <v>4.946540577836684</v>
      </c>
      <c r="C983" s="6"/>
      <c r="D983" s="14">
        <f t="shared" si="77"/>
        <v>0.9372394559996859</v>
      </c>
      <c r="E983" s="15">
        <f t="shared" si="78"/>
        <v>0.06276054400031406</v>
      </c>
      <c r="F983" s="9">
        <f aca="true" t="shared" si="80" ref="F983:F1008">2*PI()*$A983*1000000*$F$2</f>
        <v>4900.884539600078</v>
      </c>
      <c r="H983" s="2">
        <f t="shared" si="79"/>
        <v>73.86954772458363</v>
      </c>
    </row>
    <row r="984" spans="1:8" ht="12.75">
      <c r="A984" s="6">
        <v>976</v>
      </c>
      <c r="B984" s="9">
        <f t="shared" si="76"/>
        <v>4.9414724010151305</v>
      </c>
      <c r="C984" s="6"/>
      <c r="D984" s="14">
        <f t="shared" si="77"/>
        <v>0.9373006355572902</v>
      </c>
      <c r="E984" s="15">
        <f t="shared" si="78"/>
        <v>0.06269936444270985</v>
      </c>
      <c r="F984" s="9">
        <f t="shared" si="80"/>
        <v>4905.911087845821</v>
      </c>
      <c r="H984" s="2">
        <f t="shared" si="79"/>
        <v>73.87068853452817</v>
      </c>
    </row>
    <row r="985" spans="1:8" ht="12.75">
      <c r="A985" s="6">
        <v>977</v>
      </c>
      <c r="B985" s="9">
        <f t="shared" si="76"/>
        <v>4.936414599171718</v>
      </c>
      <c r="C985" s="6"/>
      <c r="D985" s="14">
        <f t="shared" si="77"/>
        <v>0.9373616959821793</v>
      </c>
      <c r="E985" s="15">
        <f t="shared" si="78"/>
        <v>0.06263830401782067</v>
      </c>
      <c r="F985" s="9">
        <f t="shared" si="80"/>
        <v>4910.937636091565</v>
      </c>
      <c r="H985" s="2">
        <f t="shared" si="79"/>
        <v>73.87182704426897</v>
      </c>
    </row>
    <row r="986" spans="1:8" ht="12.75">
      <c r="A986" s="6">
        <v>978</v>
      </c>
      <c r="B986" s="9">
        <f t="shared" si="76"/>
        <v>4.931367140481358</v>
      </c>
      <c r="C986" s="6"/>
      <c r="D986" s="14">
        <f t="shared" si="77"/>
        <v>0.9374226376219049</v>
      </c>
      <c r="E986" s="15">
        <f t="shared" si="78"/>
        <v>0.06257736237809508</v>
      </c>
      <c r="F986" s="9">
        <f t="shared" si="80"/>
        <v>4915.964184337308</v>
      </c>
      <c r="H986" s="2">
        <f t="shared" si="79"/>
        <v>73.87296326075582</v>
      </c>
    </row>
    <row r="987" spans="1:8" ht="12.75">
      <c r="A987" s="6">
        <v>979</v>
      </c>
      <c r="B987" s="9">
        <f t="shared" si="76"/>
        <v>4.926329993248996</v>
      </c>
      <c r="C987" s="6"/>
      <c r="D987" s="14">
        <f t="shared" si="77"/>
        <v>0.9374834608226681</v>
      </c>
      <c r="E987" s="15">
        <f t="shared" si="78"/>
        <v>0.06251653917733191</v>
      </c>
      <c r="F987" s="9">
        <f t="shared" si="80"/>
        <v>4920.990732583053</v>
      </c>
      <c r="H987" s="2">
        <f t="shared" si="79"/>
        <v>73.87409719091058</v>
      </c>
    </row>
    <row r="988" spans="1:8" ht="12.75">
      <c r="A988" s="6">
        <v>980</v>
      </c>
      <c r="B988" s="9">
        <f t="shared" si="76"/>
        <v>4.921303125908946</v>
      </c>
      <c r="C988" s="6"/>
      <c r="D988" s="14">
        <f t="shared" si="77"/>
        <v>0.9375441659293267</v>
      </c>
      <c r="E988" s="15">
        <f t="shared" si="78"/>
        <v>0.062455834070673344</v>
      </c>
      <c r="F988" s="9">
        <f t="shared" si="80"/>
        <v>4926.017280828796</v>
      </c>
      <c r="H988" s="2">
        <f t="shared" si="79"/>
        <v>73.87522884162723</v>
      </c>
    </row>
    <row r="989" spans="1:8" ht="12.75">
      <c r="A989" s="6">
        <v>981</v>
      </c>
      <c r="B989" s="9">
        <f t="shared" si="76"/>
        <v>4.916286507024228</v>
      </c>
      <c r="C989" s="6"/>
      <c r="D989" s="14">
        <f t="shared" si="77"/>
        <v>0.9376047532854008</v>
      </c>
      <c r="E989" s="15">
        <f t="shared" si="78"/>
        <v>0.06239524671459917</v>
      </c>
      <c r="F989" s="9">
        <f t="shared" si="80"/>
        <v>4931.04382907454</v>
      </c>
      <c r="H989" s="2">
        <f t="shared" si="79"/>
        <v>73.87635821977214</v>
      </c>
    </row>
    <row r="990" spans="1:8" ht="12.75">
      <c r="A990" s="6">
        <v>982</v>
      </c>
      <c r="B990" s="9">
        <f t="shared" si="76"/>
        <v>4.911280105285914</v>
      </c>
      <c r="C990" s="6"/>
      <c r="D990" s="14">
        <f t="shared" si="77"/>
        <v>0.93766522323308</v>
      </c>
      <c r="E990" s="15">
        <f t="shared" si="78"/>
        <v>0.06233477676692001</v>
      </c>
      <c r="F990" s="9">
        <f t="shared" si="80"/>
        <v>4936.070377320284</v>
      </c>
      <c r="H990" s="2">
        <f t="shared" si="79"/>
        <v>73.87748533218405</v>
      </c>
    </row>
    <row r="991" spans="1:8" ht="12.75">
      <c r="A991" s="6">
        <v>983</v>
      </c>
      <c r="B991" s="9">
        <f t="shared" si="76"/>
        <v>4.90628388951248</v>
      </c>
      <c r="C991" s="6"/>
      <c r="D991" s="14">
        <f t="shared" si="77"/>
        <v>0.9377255761132297</v>
      </c>
      <c r="E991" s="15">
        <f t="shared" si="78"/>
        <v>0.06227442388677029</v>
      </c>
      <c r="F991" s="9">
        <f t="shared" si="80"/>
        <v>4941.0969255660275</v>
      </c>
      <c r="H991" s="2">
        <f t="shared" si="79"/>
        <v>73.87861018567433</v>
      </c>
    </row>
    <row r="992" spans="1:8" ht="12.75">
      <c r="A992" s="6">
        <v>984</v>
      </c>
      <c r="B992" s="9">
        <f t="shared" si="76"/>
        <v>4.901297828649154</v>
      </c>
      <c r="C992" s="6"/>
      <c r="D992" s="14">
        <f t="shared" si="77"/>
        <v>0.9377858122653975</v>
      </c>
      <c r="E992" s="15">
        <f t="shared" si="78"/>
        <v>0.06221418773460252</v>
      </c>
      <c r="F992" s="9">
        <f t="shared" si="80"/>
        <v>4946.12347381177</v>
      </c>
      <c r="H992" s="2">
        <f t="shared" si="79"/>
        <v>73.87973278702708</v>
      </c>
    </row>
    <row r="993" spans="1:8" ht="12.75">
      <c r="A993" s="6">
        <v>985</v>
      </c>
      <c r="B993" s="9">
        <f t="shared" si="76"/>
        <v>4.896321891767277</v>
      </c>
      <c r="C993" s="6"/>
      <c r="D993" s="14">
        <f t="shared" si="77"/>
        <v>0.9378459320278191</v>
      </c>
      <c r="E993" s="15">
        <f t="shared" si="78"/>
        <v>0.062154067972180926</v>
      </c>
      <c r="F993" s="9">
        <f t="shared" si="80"/>
        <v>4951.1500220575135</v>
      </c>
      <c r="H993" s="2">
        <f t="shared" si="79"/>
        <v>73.88085314299923</v>
      </c>
    </row>
    <row r="994" spans="1:8" ht="12.75">
      <c r="A994" s="6">
        <v>986</v>
      </c>
      <c r="B994" s="9">
        <f t="shared" si="76"/>
        <v>4.891356048063659</v>
      </c>
      <c r="C994" s="6"/>
      <c r="D994" s="14">
        <f t="shared" si="77"/>
        <v>0.9379059357374252</v>
      </c>
      <c r="E994" s="15">
        <f t="shared" si="78"/>
        <v>0.0620940642625748</v>
      </c>
      <c r="F994" s="9">
        <f t="shared" si="80"/>
        <v>4956.176570303258</v>
      </c>
      <c r="H994" s="2">
        <f t="shared" si="79"/>
        <v>73.88197126032074</v>
      </c>
    </row>
    <row r="995" spans="1:8" ht="12.75">
      <c r="A995" s="6">
        <v>987</v>
      </c>
      <c r="B995" s="9">
        <f t="shared" si="76"/>
        <v>4.886400266859947</v>
      </c>
      <c r="C995" s="6"/>
      <c r="D995" s="14">
        <f t="shared" si="77"/>
        <v>0.9379658237298477</v>
      </c>
      <c r="E995" s="15">
        <f t="shared" si="78"/>
        <v>0.062034176270152286</v>
      </c>
      <c r="F995" s="9">
        <f t="shared" si="80"/>
        <v>4961.203118549001</v>
      </c>
      <c r="H995" s="2">
        <f t="shared" si="79"/>
        <v>73.88308714569466</v>
      </c>
    </row>
    <row r="996" spans="1:8" ht="12.75">
      <c r="A996" s="6">
        <v>988</v>
      </c>
      <c r="B996" s="9">
        <f t="shared" si="76"/>
        <v>4.881454517601991</v>
      </c>
      <c r="C996" s="6"/>
      <c r="D996" s="14">
        <f t="shared" si="77"/>
        <v>0.938025596339426</v>
      </c>
      <c r="E996" s="15">
        <f t="shared" si="78"/>
        <v>0.06197440366057405</v>
      </c>
      <c r="F996" s="9">
        <f t="shared" si="80"/>
        <v>4966.229666794746</v>
      </c>
      <c r="H996" s="2">
        <f t="shared" si="79"/>
        <v>73.88420080579736</v>
      </c>
    </row>
    <row r="997" spans="1:8" ht="12.75">
      <c r="A997" s="6">
        <v>989</v>
      </c>
      <c r="B997" s="9">
        <f t="shared" si="76"/>
        <v>4.876518769859219</v>
      </c>
      <c r="C997" s="6"/>
      <c r="D997" s="14">
        <f t="shared" si="77"/>
        <v>0.9380852538992125</v>
      </c>
      <c r="E997" s="15">
        <f t="shared" si="78"/>
        <v>0.06191474610078751</v>
      </c>
      <c r="F997" s="9">
        <f t="shared" si="80"/>
        <v>4971.256215040489</v>
      </c>
      <c r="H997" s="2">
        <f t="shared" si="79"/>
        <v>73.88531224727858</v>
      </c>
    </row>
    <row r="998" spans="1:8" ht="12.75">
      <c r="A998" s="6">
        <v>990</v>
      </c>
      <c r="B998" s="9">
        <f t="shared" si="76"/>
        <v>4.871592993324007</v>
      </c>
      <c r="C998" s="6"/>
      <c r="D998" s="14">
        <f t="shared" si="77"/>
        <v>0.9381447967409797</v>
      </c>
      <c r="E998" s="15">
        <f t="shared" si="78"/>
        <v>0.061855203259020275</v>
      </c>
      <c r="F998" s="9">
        <f t="shared" si="80"/>
        <v>4976.282763286234</v>
      </c>
      <c r="H998" s="2">
        <f t="shared" si="79"/>
        <v>73.88642147676157</v>
      </c>
    </row>
    <row r="999" spans="1:8" ht="12.75">
      <c r="A999" s="6">
        <v>991</v>
      </c>
      <c r="B999" s="9">
        <f t="shared" si="76"/>
        <v>4.8666771578110675</v>
      </c>
      <c r="C999" s="6"/>
      <c r="D999" s="14">
        <f t="shared" si="77"/>
        <v>0.938204225195226</v>
      </c>
      <c r="E999" s="15">
        <f t="shared" si="78"/>
        <v>0.06179577480477405</v>
      </c>
      <c r="F999" s="9">
        <f t="shared" si="80"/>
        <v>4981.309311531977</v>
      </c>
      <c r="H999" s="2">
        <f t="shared" si="79"/>
        <v>73.88752850084329</v>
      </c>
    </row>
    <row r="1000" spans="1:8" ht="12.75">
      <c r="A1000" s="6">
        <v>992</v>
      </c>
      <c r="B1000" s="9">
        <f t="shared" si="76"/>
        <v>4.861771233256823</v>
      </c>
      <c r="C1000" s="6"/>
      <c r="D1000" s="14">
        <f t="shared" si="77"/>
        <v>0.9382635395911817</v>
      </c>
      <c r="E1000" s="15">
        <f t="shared" si="78"/>
        <v>0.061736460408818306</v>
      </c>
      <c r="F1000" s="9">
        <f t="shared" si="80"/>
        <v>4986.33585977772</v>
      </c>
      <c r="H1000" s="2">
        <f t="shared" si="79"/>
        <v>73.88863332609445</v>
      </c>
    </row>
    <row r="1001" spans="1:8" ht="12.75">
      <c r="A1001" s="6">
        <v>993</v>
      </c>
      <c r="B1001" s="9">
        <f t="shared" si="76"/>
        <v>4.856875189718799</v>
      </c>
      <c r="C1001" s="6"/>
      <c r="D1001" s="14">
        <f t="shared" si="77"/>
        <v>0.938322740256815</v>
      </c>
      <c r="E1001" s="15">
        <f t="shared" si="78"/>
        <v>0.06167725974318505</v>
      </c>
      <c r="F1001" s="9">
        <f t="shared" si="80"/>
        <v>4991.362408023464</v>
      </c>
      <c r="H1001" s="2">
        <f t="shared" si="79"/>
        <v>73.88973595905972</v>
      </c>
    </row>
    <row r="1002" spans="1:8" ht="12.75">
      <c r="A1002" s="6">
        <v>994</v>
      </c>
      <c r="B1002" s="9">
        <f t="shared" si="76"/>
        <v>4.851988997375018</v>
      </c>
      <c r="C1002" s="6"/>
      <c r="D1002" s="14">
        <f t="shared" si="77"/>
        <v>0.9383818275188387</v>
      </c>
      <c r="E1002" s="15">
        <f t="shared" si="78"/>
        <v>0.061618172481161304</v>
      </c>
      <c r="F1002" s="9">
        <f t="shared" si="80"/>
        <v>4996.3889562692075</v>
      </c>
      <c r="H1002" s="2">
        <f t="shared" si="79"/>
        <v>73.8908364062578</v>
      </c>
    </row>
    <row r="1003" spans="1:8" ht="12.75">
      <c r="A1003" s="6">
        <v>995</v>
      </c>
      <c r="B1003" s="9">
        <f t="shared" si="76"/>
        <v>4.847112626523384</v>
      </c>
      <c r="C1003" s="6"/>
      <c r="D1003" s="14">
        <f t="shared" si="77"/>
        <v>0.9384408017027153</v>
      </c>
      <c r="E1003" s="15">
        <f t="shared" si="78"/>
        <v>0.061559198297284734</v>
      </c>
      <c r="F1003" s="9">
        <f t="shared" si="80"/>
        <v>5001.415504514951</v>
      </c>
      <c r="H1003" s="2">
        <f t="shared" si="79"/>
        <v>73.89193467418158</v>
      </c>
    </row>
    <row r="1004" spans="1:8" ht="12.75">
      <c r="A1004" s="6">
        <v>996</v>
      </c>
      <c r="B1004" s="9">
        <f t="shared" si="76"/>
        <v>4.842246047581092</v>
      </c>
      <c r="C1004" s="6"/>
      <c r="D1004" s="14">
        <f t="shared" si="77"/>
        <v>0.9384996631326631</v>
      </c>
      <c r="E1004" s="15">
        <f t="shared" si="78"/>
        <v>0.06150033686733691</v>
      </c>
      <c r="F1004" s="9">
        <f t="shared" si="80"/>
        <v>5006.442052760694</v>
      </c>
      <c r="H1004" s="2">
        <f t="shared" si="79"/>
        <v>73.89303076929825</v>
      </c>
    </row>
    <row r="1005" spans="1:8" ht="12.75">
      <c r="A1005" s="6">
        <v>997</v>
      </c>
      <c r="B1005" s="9">
        <f t="shared" si="76"/>
        <v>4.837389231084019</v>
      </c>
      <c r="C1005" s="6"/>
      <c r="D1005" s="14">
        <f t="shared" si="77"/>
        <v>0.9385584121316635</v>
      </c>
      <c r="E1005" s="15">
        <f t="shared" si="78"/>
        <v>0.061441587868336534</v>
      </c>
      <c r="F1005" s="9">
        <f t="shared" si="80"/>
        <v>5011.468601006439</v>
      </c>
      <c r="H1005" s="2">
        <f t="shared" si="79"/>
        <v>73.89412469804944</v>
      </c>
    </row>
    <row r="1006" spans="1:8" ht="12.75">
      <c r="A1006" s="6">
        <v>998</v>
      </c>
      <c r="B1006" s="9">
        <f t="shared" si="76"/>
        <v>4.832542147686139</v>
      </c>
      <c r="C1006" s="6"/>
      <c r="D1006" s="14">
        <f t="shared" si="77"/>
        <v>0.9386170490214644</v>
      </c>
      <c r="E1006" s="15">
        <f t="shared" si="78"/>
        <v>0.06138295097853563</v>
      </c>
      <c r="F1006" s="9">
        <f t="shared" si="80"/>
        <v>5016.495149252182</v>
      </c>
      <c r="H1006" s="2">
        <f t="shared" si="79"/>
        <v>73.89521646685135</v>
      </c>
    </row>
    <row r="1007" spans="1:8" ht="12.75">
      <c r="A1007" s="6">
        <v>999</v>
      </c>
      <c r="B1007" s="9">
        <f t="shared" si="76"/>
        <v>4.827704768158926</v>
      </c>
      <c r="C1007" s="6"/>
      <c r="D1007" s="14">
        <f t="shared" si="77"/>
        <v>0.9386755741225885</v>
      </c>
      <c r="E1007" s="15">
        <f t="shared" si="78"/>
        <v>0.06132442587741149</v>
      </c>
      <c r="F1007" s="9">
        <f t="shared" si="80"/>
        <v>5021.521697497926</v>
      </c>
      <c r="H1007" s="2">
        <f t="shared" si="79"/>
        <v>73.89630608209487</v>
      </c>
    </row>
    <row r="1008" spans="1:8" ht="12.75">
      <c r="A1008" s="6">
        <v>1000</v>
      </c>
      <c r="B1008" s="9">
        <f t="shared" si="76"/>
        <v>4.822877063390768</v>
      </c>
      <c r="C1008" s="6"/>
      <c r="D1008" s="14">
        <f t="shared" si="77"/>
        <v>0.9387339877543378</v>
      </c>
      <c r="E1008" s="15">
        <f t="shared" si="78"/>
        <v>0.061266012245662194</v>
      </c>
      <c r="F1008" s="9">
        <f t="shared" si="80"/>
        <v>5026.548245743669</v>
      </c>
      <c r="H1008" s="2">
        <f t="shared" si="79"/>
        <v>73.89739355014567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Universitair Medisch Centrum Groningen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ebenauefr</dc:creator>
  <cp:keywords/>
  <dc:description/>
  <cp:lastModifiedBy>ebenauefr</cp:lastModifiedBy>
  <dcterms:created xsi:type="dcterms:W3CDTF">2010-08-03T12:59:43Z</dcterms:created>
  <dcterms:modified xsi:type="dcterms:W3CDTF">2010-08-04T14:03:28Z</dcterms:modified>
  <cp:category/>
  <cp:version/>
  <cp:contentType/>
  <cp:contentStatus/>
</cp:coreProperties>
</file>